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表 1" sheetId="1" r:id="rId1"/>
    <sheet name="表2" sheetId="2" r:id="rId2"/>
  </sheets>
  <definedNames/>
  <calcPr fullCalcOnLoad="1"/>
</workbook>
</file>

<file path=xl/sharedStrings.xml><?xml version="1.0" encoding="utf-8"?>
<sst xmlns="http://schemas.openxmlformats.org/spreadsheetml/2006/main" count="1144" uniqueCount="122">
  <si>
    <t>河南县统筹整合使用财政涉农资金结构表</t>
  </si>
  <si>
    <t>单位：万元</t>
  </si>
  <si>
    <t>序号</t>
  </si>
  <si>
    <t>专项资金名称</t>
  </si>
  <si>
    <t>纳入整合资金规模</t>
  </si>
  <si>
    <t>计划整合资金规模</t>
  </si>
  <si>
    <t>年初计划数</t>
  </si>
  <si>
    <t>年中调整数</t>
  </si>
  <si>
    <t>合计</t>
  </si>
  <si>
    <t>一</t>
  </si>
  <si>
    <t>中央财政合计</t>
  </si>
  <si>
    <t>中央财政专项扶贫资金</t>
  </si>
  <si>
    <t>水利发展资金</t>
  </si>
  <si>
    <t>农业生产发展资金</t>
  </si>
  <si>
    <t>林业改革发展资金</t>
  </si>
  <si>
    <t>农田建设补助资金</t>
  </si>
  <si>
    <t>农村综合改革转移支付</t>
  </si>
  <si>
    <t>林业生态保护恢复资金（草原生态修复治理补助资金部分）</t>
  </si>
  <si>
    <t>农村环境连片整治示范资金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</si>
  <si>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</si>
  <si>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</si>
  <si>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</si>
  <si>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</si>
  <si>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</si>
  <si>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</si>
  <si>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</si>
  <si>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</si>
  <si>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</si>
  <si>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</si>
  <si>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</si>
  <si>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</si>
  <si>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</si>
  <si>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</si>
  <si>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</si>
  <si>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</si>
  <si>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</si>
  <si>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</si>
  <si>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</si>
  <si>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</si>
  <si>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</si>
  <si>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</si>
  <si>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</si>
  <si>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</si>
  <si>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</si>
  <si>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</si>
  <si>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</si>
  <si>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</si>
  <si>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</si>
  <si>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</si>
  <si>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省级财政合计</t>
  </si>
  <si>
    <t>省级财政专项扶贫资金</t>
  </si>
  <si>
    <t>农村人居环境整治专项中央基建投资</t>
  </si>
  <si>
    <t>三</t>
  </si>
  <si>
    <t>市（州）级财政合计</t>
  </si>
  <si>
    <t>四</t>
  </si>
  <si>
    <t>县（市、区）级财政合计</t>
  </si>
  <si>
    <t>县级财政专项扶贫资金</t>
  </si>
  <si>
    <t/>
  </si>
  <si>
    <t>附件1</t>
  </si>
  <si>
    <t>（四）资金使用成效
指标8.资金统筹整合使用成效 资金增幅保障</t>
  </si>
  <si>
    <t>填表说明：</t>
  </si>
  <si>
    <t>1.按照《财政部 国务院扶贫办关于做好2020年贫困县涉农资金整合试点工作的通知》（财农〔2018〕9号），脱贫攻坚期内，已脱贫摘帽县继续执行整合试点政策，资金统筹整合使用要与巩固脱贫成效紧密挂钩，尤其要重点保障用于产业发展的资金需求。省级分配给已脱贫摘帽县的资金增幅不作统一规定，但应切实保障已脱贫摘帽县巩固脱贫成效的资金需求。</t>
  </si>
  <si>
    <t>2.填报每个试点贫困县（指832个国家扶贫开发工作重点县和连片特困地区县，各省自行开展的试点县不予以统计）的资金规模。然后把所有试点贫困县的加总，得出平均增幅。</t>
  </si>
  <si>
    <t>3.第17项⒀“中央基建投资用于“三农”建设的其他资金（属于整合范围但未在⑴-(18)列明的资金）”请在备注中注明每项资金名称及金额。</t>
  </si>
  <si>
    <t>资金名称</t>
  </si>
  <si>
    <t>汇总</t>
  </si>
  <si>
    <t>1-中央财政专项扶贫资金</t>
  </si>
  <si>
    <t>2-水利发展资金</t>
  </si>
  <si>
    <t>3-农业生产发展资金（不含耕地地力保护补贴、农机购置补贴、支持适度规模经营、有机肥替代、农机深耕深松、产业兴村强县示范行动、畜禽粪污综合利用、现代农业产业园、耕地休耕）</t>
  </si>
  <si>
    <t>4-林业改革发展资金[不含天然林保护管理（天保工程区管护、天然林停伐管护）]</t>
  </si>
  <si>
    <t>5-农田建设补助资金</t>
  </si>
  <si>
    <t>6-农村综合改革转移支付</t>
  </si>
  <si>
    <t>7-林业生态保护恢复资金（草原生态修复治理补助资金部分）</t>
  </si>
  <si>
    <t>8-农村环境整治资金</t>
  </si>
  <si>
    <t>9-车辆购置税收入补助地方用于一般公路建设项目资金（支持农村公路部分）</t>
  </si>
  <si>
    <t>10-农村危房改造补助资金（农村危房改造部分）</t>
  </si>
  <si>
    <t>11-中央专项彩票公益金支持扶贫资金</t>
  </si>
  <si>
    <t>12-产粮大县奖励资金</t>
  </si>
  <si>
    <t>13-生猪（牛羊）调出大县奖励资金（省级统筹部分）</t>
  </si>
  <si>
    <t>14-农业资源及生态保护补助资金（对农民的直接补贴</t>
  </si>
  <si>
    <t>15-服务业发展专项资金（支持新农村现代流通服务网络工程部分）</t>
  </si>
  <si>
    <t>16-旅游发展基金</t>
  </si>
  <si>
    <t>17-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</si>
  <si>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2019年下达到县中央资金规模合计</t>
  </si>
  <si>
    <t>2020年增幅</t>
  </si>
  <si>
    <t>2020年下达到县中央资金规模合计</t>
  </si>
  <si>
    <t>全口径</t>
  </si>
  <si>
    <t>2020年下达到县中央资金规模合计（统筹部分）</t>
  </si>
  <si>
    <t>(2)重大水利工程专项中央基建投资</t>
  </si>
  <si>
    <t>(3)农村电网改造升级工程中央基建投资</t>
  </si>
  <si>
    <t>(4)以工代赈示范工程中央基建投资</t>
  </si>
  <si>
    <t>(5)农村饮水安全巩固提升工程中央基建投资</t>
  </si>
  <si>
    <t>(6)动植物保护能力提升工程林业有害生物防治能力建设项目中央基建投资</t>
  </si>
  <si>
    <t>(7)农业可持续发展专项（畜禽粪污资源化利用整县推进项目）中央基建投资</t>
  </si>
  <si>
    <t>(8)农业生产发展专项中央基建投资</t>
  </si>
  <si>
    <t>(9)农村人居环境整治专项中央基建投资</t>
  </si>
  <si>
    <t>(10)水生态治理、中小河流治理等其他水利工程中央基建投资</t>
  </si>
  <si>
    <t>(11)现代农业支撑体系专项中央基建投资</t>
  </si>
  <si>
    <t>(12)中小河流治理工程中央基建投资</t>
  </si>
  <si>
    <t>(13)全国新增千亿斤粮食生产能力规划田间工程中央基建投资</t>
  </si>
  <si>
    <t>(14)规模化大型沼气工程中央基建投资</t>
  </si>
  <si>
    <t>(15)退牧还草中央基建投资</t>
  </si>
  <si>
    <t>(16)水文基础设施中央基建投资</t>
  </si>
  <si>
    <t>(17)种养业循环一体化项目中央基建投资预算</t>
  </si>
  <si>
    <t>(18)重点区域排涝能力建设中央基建投资</t>
  </si>
  <si>
    <t>(19)中央预算内投资用于“三农”建设的其他资金（属于整合范围但未在⑴-(18)列明的资金）</t>
  </si>
  <si>
    <t>省级资金管理使用部门</t>
  </si>
  <si>
    <t>青海省扶贫开发局</t>
  </si>
  <si>
    <t>青海省水利厅</t>
  </si>
  <si>
    <t>青海省农业农村厅</t>
  </si>
  <si>
    <t>青海省林草局</t>
  </si>
  <si>
    <t>青海省财政厅</t>
  </si>
  <si>
    <t>青海省生态环境厅</t>
  </si>
  <si>
    <t>青海省交通厅</t>
  </si>
  <si>
    <t>青海省住建厅</t>
  </si>
  <si>
    <t>青海省文化和旅游厅</t>
  </si>
  <si>
    <t>青海省发改委</t>
  </si>
  <si>
    <t>青海省水利厅、青海省发展改革委</t>
  </si>
  <si>
    <t>该项中央财政资金到省年度规模</t>
  </si>
  <si>
    <t>下达至贫困县资金规模小计</t>
  </si>
  <si>
    <t>增幅差额=下达至贫困县资金增幅-该项中央财政资金到省年度增幅</t>
  </si>
  <si>
    <t>不填</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</si>
</sst>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4">
    <font>
      <sz val="11"/>
      <color indexed="8"/>
      <name val="宋体"/>
      <family val="0"/>
    </font>
    <font>
      <sz val="11"/>
      <name val="宋体"/>
      <family val="0"/>
    </font>
    <font>
      <sz val="16"/>
      <color indexed="8"/>
      <name val="宋体"/>
      <family val="0"/>
    </font>
    <font>
      <sz val="11"/>
      <name val="Calibri"/>
      <family val="2"/>
    </font>
    <font>
      <sz val="14"/>
      <name val="黑体"/>
      <family val="3"/>
    </font>
    <font>
      <sz val="14"/>
      <name val="Microsoft YaHei"/>
      <family val="2"/>
    </font>
    <font>
      <b/>
      <sz val="14"/>
      <name val="Microsoft YaHei"/>
      <family val="2"/>
    </font>
    <font>
      <sz val="11"/>
      <name val="Arial"/>
      <family val="2"/>
    </font>
    <font>
      <sz val="10"/>
      <name val="Arial"/>
      <family val="2"/>
    </font>
    <font>
      <b/>
      <sz val="11"/>
      <name val="SimSun"/>
      <family val="0"/>
    </font>
    <font>
      <b/>
      <sz val="16"/>
      <name val="SimSun"/>
      <family val="0"/>
    </font>
    <font>
      <sz val="11"/>
      <name val="SimSun"/>
      <family val="0"/>
    </font>
    <font>
      <sz val="16"/>
      <name val="SimSun"/>
      <family val="0"/>
    </font>
    <font>
      <sz val="12"/>
      <name val="宋体"/>
      <family val="0"/>
    </font>
    <font>
      <b/>
      <sz val="16"/>
      <name val="Calibri"/>
      <family val="2"/>
    </font>
    <font>
      <sz val="16"/>
      <name val="Calibri"/>
      <family val="2"/>
    </font>
    <font>
      <sz val="10"/>
      <color indexed="8"/>
      <name val="宋体"/>
      <family val="0"/>
    </font>
    <font>
      <b/>
      <sz val="12"/>
      <color indexed="8"/>
      <name val="宋体"/>
      <family val="0"/>
    </font>
    <font>
      <b/>
      <sz val="16"/>
      <color indexed="8"/>
      <name val="方正小标宋简体"/>
      <family val="0"/>
    </font>
    <font>
      <b/>
      <sz val="10"/>
      <color indexed="8"/>
      <name val="宋体"/>
      <family val="0"/>
    </font>
    <font>
      <b/>
      <sz val="11"/>
      <color indexed="8"/>
      <name val="宋体"/>
      <family val="0"/>
    </font>
    <font>
      <b/>
      <sz val="10"/>
      <color indexed="8"/>
      <name val="仿宋_GB2312"/>
      <family val="3"/>
    </font>
    <font>
      <b/>
      <sz val="11"/>
      <name val="宋体"/>
      <family val="0"/>
    </font>
    <font>
      <b/>
      <sz val="9"/>
      <color indexed="8"/>
      <name val="仿宋"/>
      <family val="3"/>
    </font>
    <font>
      <sz val="8"/>
      <name val="宋体"/>
      <family val="0"/>
    </font>
    <font>
      <sz val="11"/>
      <color indexed="9"/>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63"/>
      <name val="宋体"/>
      <family val="0"/>
    </font>
    <font>
      <b/>
      <sz val="15"/>
      <color indexed="54"/>
      <name val="宋体"/>
      <family val="0"/>
    </font>
    <font>
      <sz val="11"/>
      <color indexed="17"/>
      <name val="宋体"/>
      <family val="0"/>
    </font>
    <font>
      <sz val="11"/>
      <color indexed="53"/>
      <name val="宋体"/>
      <family val="0"/>
    </font>
    <font>
      <b/>
      <sz val="18"/>
      <color indexed="54"/>
      <name val="宋体"/>
      <family val="0"/>
    </font>
    <font>
      <sz val="11"/>
      <color theme="0"/>
      <name val="Calibri"/>
      <family val="0"/>
    </font>
    <font>
      <sz val="11"/>
      <color theme="1"/>
      <name val="Calibri"/>
      <family val="0"/>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31"/>
        <bgColor indexed="64"/>
      </patternFill>
    </fill>
    <fill>
      <patternFill patternType="solid">
        <fgColor indexed="48"/>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54"/>
        <bgColor indexed="64"/>
      </patternFill>
    </fill>
    <fill>
      <patternFill patternType="solid">
        <fgColor theme="8" tint="0.7999799847602844"/>
        <bgColor indexed="64"/>
      </patternFill>
    </fill>
    <fill>
      <patternFill patternType="solid">
        <fgColor theme="4"/>
        <bgColor indexed="64"/>
      </patternFill>
    </fill>
    <fill>
      <patternFill patternType="solid">
        <fgColor indexed="27"/>
        <bgColor indexed="64"/>
      </patternFill>
    </fill>
    <fill>
      <patternFill patternType="solid">
        <fgColor indexed="51"/>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0" fillId="3" borderId="0" applyNumberFormat="0" applyBorder="0" applyAlignment="0" applyProtection="0"/>
    <xf numFmtId="0" fontId="34"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42" fillId="7" borderId="0" applyNumberFormat="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41" fillId="0" borderId="0" applyNumberFormat="0" applyFill="0" applyBorder="0" applyAlignment="0" applyProtection="0"/>
    <xf numFmtId="0" fontId="0" fillId="8" borderId="0" applyNumberFormat="0" applyBorder="0" applyAlignment="0" applyProtection="0"/>
    <xf numFmtId="0" fontId="25" fillId="9" borderId="0" applyNumberFormat="0" applyBorder="0" applyAlignment="0" applyProtection="0"/>
    <xf numFmtId="0" fontId="26" fillId="0" borderId="0" applyNumberFormat="0" applyFill="0" applyBorder="0" applyAlignment="0" applyProtection="0"/>
    <xf numFmtId="0" fontId="13" fillId="0" borderId="0" applyProtection="0">
      <alignment/>
    </xf>
    <xf numFmtId="0" fontId="38" fillId="0" borderId="3" applyNumberFormat="0" applyFill="0" applyAlignment="0" applyProtection="0"/>
    <xf numFmtId="0" fontId="30" fillId="0" borderId="3" applyNumberFormat="0" applyFill="0" applyAlignment="0" applyProtection="0"/>
    <xf numFmtId="0" fontId="25" fillId="10" borderId="0" applyNumberFormat="0" applyBorder="0" applyAlignment="0" applyProtection="0"/>
    <xf numFmtId="0" fontId="27" fillId="0" borderId="4" applyNumberFormat="0" applyFill="0" applyAlignment="0" applyProtection="0"/>
    <xf numFmtId="0" fontId="25" fillId="2" borderId="0" applyNumberFormat="0" applyBorder="0" applyAlignment="0" applyProtection="0"/>
    <xf numFmtId="0" fontId="37" fillId="3" borderId="5" applyNumberFormat="0" applyAlignment="0" applyProtection="0"/>
    <xf numFmtId="0" fontId="0" fillId="11" borderId="0" applyNumberFormat="0" applyBorder="0" applyAlignment="0" applyProtection="0"/>
    <xf numFmtId="0" fontId="35" fillId="3" borderId="1" applyNumberFormat="0" applyAlignment="0" applyProtection="0"/>
    <xf numFmtId="0" fontId="29"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40" fillId="0" borderId="7" applyNumberFormat="0" applyFill="0" applyAlignment="0" applyProtection="0"/>
    <xf numFmtId="0" fontId="20" fillId="0" borderId="8" applyNumberFormat="0" applyFill="0" applyAlignment="0" applyProtection="0"/>
    <xf numFmtId="0" fontId="0" fillId="8" borderId="0" applyNumberFormat="0" applyBorder="0" applyAlignment="0" applyProtection="0"/>
    <xf numFmtId="0" fontId="39" fillId="13" borderId="0" applyNumberFormat="0" applyBorder="0" applyAlignment="0" applyProtection="0"/>
    <xf numFmtId="0" fontId="25" fillId="15" borderId="0" applyNumberFormat="0" applyBorder="0" applyAlignment="0" applyProtection="0"/>
    <xf numFmtId="0" fontId="32" fillId="11"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2" borderId="0" applyNumberFormat="0" applyBorder="0" applyAlignment="0" applyProtection="0"/>
    <xf numFmtId="0" fontId="25" fillId="12" borderId="0" applyNumberFormat="0" applyBorder="0" applyAlignment="0" applyProtection="0"/>
    <xf numFmtId="0" fontId="0" fillId="0" borderId="0" applyProtection="0">
      <alignment/>
    </xf>
    <xf numFmtId="0" fontId="25" fillId="19" borderId="0" applyNumberFormat="0" applyBorder="0" applyAlignment="0" applyProtection="0"/>
    <xf numFmtId="0" fontId="0" fillId="6"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3" fillId="0" borderId="0" applyProtection="0">
      <alignment vertical="center"/>
    </xf>
    <xf numFmtId="0" fontId="0" fillId="4" borderId="0" applyNumberFormat="0" applyBorder="0" applyAlignment="0" applyProtection="0"/>
    <xf numFmtId="0" fontId="25" fillId="4" borderId="0" applyNumberFormat="0" applyBorder="0" applyAlignment="0" applyProtection="0"/>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vertical="center"/>
      <protection/>
    </xf>
  </cellStyleXfs>
  <cellXfs count="6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horizontal="left" vertical="top" wrapText="1"/>
    </xf>
    <xf numFmtId="0" fontId="4" fillId="0" borderId="0" xfId="0" applyFont="1" applyAlignment="1">
      <alignment horizontal="left" wrapText="1"/>
    </xf>
    <xf numFmtId="0" fontId="5" fillId="0" borderId="0" xfId="0" applyFont="1" applyAlignment="1">
      <alignment horizontal="left" vertical="top" wrapText="1"/>
    </xf>
    <xf numFmtId="0" fontId="6" fillId="0" borderId="0" xfId="0" applyFont="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left" vertical="center" wrapText="1"/>
    </xf>
    <xf numFmtId="0" fontId="4" fillId="0" borderId="9" xfId="0" applyFont="1" applyBorder="1" applyAlignment="1">
      <alignment horizontal="left" vertical="center" wrapText="1"/>
    </xf>
    <xf numFmtId="0" fontId="3" fillId="0" borderId="9" xfId="0" applyFont="1" applyBorder="1" applyAlignment="1">
      <alignment horizontal="left" vertical="top" wrapText="1"/>
    </xf>
    <xf numFmtId="0" fontId="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1" xfId="0" applyFont="1" applyBorder="1" applyAlignment="1">
      <alignment horizontal="center" vertical="center" wrapText="1"/>
    </xf>
    <xf numFmtId="2" fontId="12" fillId="0" borderId="11" xfId="0" applyNumberFormat="1" applyFont="1" applyBorder="1" applyAlignment="1">
      <alignment horizontal="right" vertical="center" wrapText="1"/>
    </xf>
    <xf numFmtId="0" fontId="11" fillId="0" borderId="11" xfId="0" applyFont="1" applyBorder="1" applyAlignment="1">
      <alignment horizontal="center" vertical="center" wrapText="1"/>
    </xf>
    <xf numFmtId="0" fontId="13" fillId="0" borderId="9" xfId="0" applyFont="1" applyBorder="1" applyAlignment="1">
      <alignment horizontal="right" vertical="center" wrapText="1"/>
    </xf>
    <xf numFmtId="2" fontId="12" fillId="0" borderId="11" xfId="0" applyNumberFormat="1" applyFont="1" applyFill="1" applyBorder="1" applyAlignment="1">
      <alignment horizontal="right" vertical="center" wrapText="1"/>
    </xf>
    <xf numFmtId="2" fontId="12" fillId="3" borderId="11" xfId="0" applyNumberFormat="1" applyFont="1" applyFill="1" applyBorder="1" applyAlignment="1">
      <alignment horizontal="right" vertical="center" wrapText="1"/>
    </xf>
    <xf numFmtId="0" fontId="12" fillId="3" borderId="11" xfId="0" applyFont="1" applyFill="1" applyBorder="1" applyAlignment="1">
      <alignment horizontal="center" vertical="center" wrapText="1"/>
    </xf>
    <xf numFmtId="0" fontId="10" fillId="25" borderId="11" xfId="0" applyFont="1" applyFill="1" applyBorder="1" applyAlignment="1">
      <alignment horizontal="center" vertical="center" wrapText="1"/>
    </xf>
    <xf numFmtId="0" fontId="12" fillId="25" borderId="11" xfId="0" applyFont="1" applyFill="1" applyBorder="1" applyAlignment="1">
      <alignment horizontal="center" vertical="center" wrapText="1"/>
    </xf>
    <xf numFmtId="2" fontId="12" fillId="25" borderId="11" xfId="0" applyNumberFormat="1" applyFont="1" applyFill="1" applyBorder="1" applyAlignment="1">
      <alignment horizontal="right" vertical="center" wrapText="1"/>
    </xf>
    <xf numFmtId="2" fontId="12" fillId="0" borderId="11" xfId="0" applyNumberFormat="1" applyFont="1" applyBorder="1" applyAlignment="1">
      <alignment horizontal="left" vertical="center" wrapText="1"/>
    </xf>
    <xf numFmtId="0" fontId="10" fillId="25" borderId="11" xfId="0" applyFont="1" applyFill="1" applyBorder="1" applyAlignment="1">
      <alignment horizontal="left" vertical="center" wrapText="1"/>
    </xf>
    <xf numFmtId="0" fontId="10" fillId="0" borderId="11" xfId="0" applyFont="1" applyBorder="1" applyAlignment="1">
      <alignment horizontal="left" vertical="center" wrapText="1"/>
    </xf>
    <xf numFmtId="2" fontId="12" fillId="0" borderId="11" xfId="0" applyNumberFormat="1" applyFont="1" applyBorder="1" applyAlignment="1">
      <alignment horizontal="center" vertical="center" wrapText="1"/>
    </xf>
    <xf numFmtId="0" fontId="14" fillId="0" borderId="11" xfId="0" applyFont="1" applyBorder="1" applyAlignment="1">
      <alignment horizontal="left" vertical="top" wrapText="1"/>
    </xf>
    <xf numFmtId="0" fontId="15" fillId="0" borderId="11" xfId="0" applyFont="1" applyBorder="1" applyAlignment="1">
      <alignment horizontal="center" vertical="center" wrapText="1"/>
    </xf>
    <xf numFmtId="2" fontId="15" fillId="0" borderId="11" xfId="0" applyNumberFormat="1" applyFont="1" applyBorder="1" applyAlignment="1">
      <alignment horizontal="right" vertical="center" wrapText="1"/>
    </xf>
    <xf numFmtId="0" fontId="16" fillId="0" borderId="0" xfId="0" applyNumberFormat="1" applyFont="1" applyFill="1" applyBorder="1" applyAlignment="1">
      <alignment vertical="center"/>
    </xf>
    <xf numFmtId="0" fontId="17" fillId="0" borderId="0" xfId="0" applyNumberFormat="1" applyFont="1" applyFill="1" applyBorder="1" applyAlignment="1">
      <alignment horizontal="center" vertical="center"/>
    </xf>
    <xf numFmtId="0" fontId="0" fillId="0" borderId="0" xfId="0" applyFill="1" applyAlignment="1">
      <alignment vertical="center"/>
    </xf>
    <xf numFmtId="0" fontId="18" fillId="0" borderId="0" xfId="74" applyNumberFormat="1" applyFont="1" applyFill="1" applyBorder="1" applyAlignment="1">
      <alignment horizontal="center" vertical="center" wrapText="1"/>
    </xf>
    <xf numFmtId="0" fontId="19" fillId="3" borderId="12" xfId="61" applyNumberFormat="1" applyFont="1" applyFill="1" applyBorder="1" applyAlignment="1">
      <alignment horizontal="center" vertical="center" wrapText="1"/>
    </xf>
    <xf numFmtId="0" fontId="20" fillId="3" borderId="13" xfId="61" applyNumberFormat="1" applyFont="1" applyFill="1" applyBorder="1" applyAlignment="1">
      <alignment horizontal="center" vertical="center" wrapText="1"/>
    </xf>
    <xf numFmtId="0" fontId="21" fillId="0" borderId="13" xfId="74" applyNumberFormat="1" applyFont="1" applyFill="1" applyBorder="1" applyAlignment="1">
      <alignment horizontal="center" vertical="center" wrapText="1"/>
    </xf>
    <xf numFmtId="0" fontId="19" fillId="3" borderId="14" xfId="61" applyNumberFormat="1" applyFont="1" applyFill="1" applyBorder="1" applyAlignment="1">
      <alignment horizontal="center" vertical="center" wrapText="1"/>
    </xf>
    <xf numFmtId="0" fontId="20" fillId="3" borderId="15" xfId="61" applyNumberFormat="1" applyFont="1" applyFill="1" applyBorder="1" applyAlignment="1">
      <alignment horizontal="center" vertical="center" wrapText="1"/>
    </xf>
    <xf numFmtId="0" fontId="20" fillId="3" borderId="16" xfId="61" applyNumberFormat="1" applyFont="1" applyFill="1" applyBorder="1" applyAlignment="1">
      <alignment horizontal="center" vertical="center" wrapText="1"/>
    </xf>
    <xf numFmtId="0" fontId="20" fillId="3" borderId="17" xfId="61" applyNumberFormat="1" applyFont="1" applyFill="1" applyBorder="1" applyAlignment="1">
      <alignment horizontal="center" vertical="center" wrapText="1"/>
    </xf>
    <xf numFmtId="0" fontId="20" fillId="0" borderId="13" xfId="0" applyFont="1" applyFill="1" applyBorder="1" applyAlignment="1">
      <alignment vertical="center"/>
    </xf>
    <xf numFmtId="0" fontId="22" fillId="0" borderId="13" xfId="61" applyNumberFormat="1" applyFont="1" applyFill="1" applyBorder="1" applyAlignment="1">
      <alignment horizontal="center" vertical="center" wrapText="1"/>
    </xf>
    <xf numFmtId="0" fontId="19" fillId="0" borderId="13" xfId="61" applyNumberFormat="1" applyFont="1" applyFill="1" applyBorder="1" applyAlignment="1">
      <alignment horizontal="center" vertical="center" wrapText="1"/>
    </xf>
    <xf numFmtId="0" fontId="0" fillId="0" borderId="13" xfId="61" applyNumberFormat="1" applyFont="1" applyFill="1" applyBorder="1" applyAlignment="1">
      <alignment horizontal="left" vertical="center" wrapText="1"/>
    </xf>
    <xf numFmtId="0" fontId="0" fillId="0" borderId="13" xfId="0" applyFill="1" applyBorder="1" applyAlignment="1">
      <alignment vertical="center"/>
    </xf>
    <xf numFmtId="0" fontId="19" fillId="0" borderId="12" xfId="61" applyNumberFormat="1" applyFont="1" applyFill="1" applyBorder="1" applyAlignment="1">
      <alignment vertical="center" wrapText="1"/>
    </xf>
    <xf numFmtId="0" fontId="16" fillId="0" borderId="13" xfId="61" applyNumberFormat="1" applyFont="1" applyFill="1" applyBorder="1" applyAlignment="1">
      <alignment horizontal="left" vertical="center" wrapText="1"/>
    </xf>
    <xf numFmtId="0" fontId="0" fillId="0" borderId="13" xfId="61" applyNumberFormat="1" applyFont="1" applyFill="1" applyBorder="1" applyAlignment="1">
      <alignment horizontal="center" vertical="center" wrapText="1"/>
    </xf>
    <xf numFmtId="0" fontId="20" fillId="0" borderId="13" xfId="61" applyNumberFormat="1" applyFont="1" applyFill="1" applyBorder="1" applyAlignment="1">
      <alignment horizontal="center" vertical="center" wrapText="1"/>
    </xf>
    <xf numFmtId="31" fontId="0" fillId="0" borderId="13" xfId="0" applyNumberFormat="1" applyFont="1" applyFill="1" applyBorder="1" applyAlignment="1" applyProtection="1">
      <alignment horizontal="center" vertical="center" wrapText="1"/>
      <protection/>
    </xf>
    <xf numFmtId="31" fontId="0" fillId="0" borderId="13" xfId="0" applyNumberFormat="1" applyFont="1" applyFill="1" applyBorder="1" applyAlignment="1" applyProtection="1">
      <alignment vertical="center" wrapText="1"/>
      <protection/>
    </xf>
    <xf numFmtId="0" fontId="0" fillId="0" borderId="13" xfId="0" applyFont="1" applyFill="1" applyBorder="1" applyAlignment="1" applyProtection="1">
      <alignment horizontal="center" vertical="center" wrapText="1"/>
      <protection/>
    </xf>
    <xf numFmtId="0" fontId="0" fillId="0" borderId="13" xfId="0" applyFont="1" applyFill="1" applyBorder="1" applyAlignment="1" applyProtection="1">
      <alignment vertical="center" wrapText="1"/>
      <protection/>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23" fillId="0" borderId="0" xfId="74" applyNumberFormat="1" applyFont="1" applyFill="1" applyBorder="1" applyAlignment="1">
      <alignment horizontal="center" wrapText="1"/>
    </xf>
    <xf numFmtId="176" fontId="24" fillId="0" borderId="13" xfId="76" applyNumberFormat="1" applyFont="1" applyFill="1" applyBorder="1" applyAlignment="1" applyProtection="1">
      <alignment vertical="center"/>
      <protection locked="0"/>
    </xf>
    <xf numFmtId="177" fontId="24" fillId="0" borderId="13" xfId="76" applyNumberFormat="1" applyFont="1" applyFill="1" applyBorder="1" applyAlignment="1" applyProtection="1">
      <alignment vertical="center"/>
      <protection locked="0"/>
    </xf>
  </cellXfs>
  <cellStyles count="63">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20% - 着色 5" xfId="33"/>
    <cellStyle name="着色 1"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常规 2_2-1统计表_1"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常规 2 3" xfId="69"/>
    <cellStyle name="40% - 强调文字颜色 6" xfId="70"/>
    <cellStyle name="60% - 强调文字颜色 6" xfId="71"/>
    <cellStyle name="常规 14" xfId="72"/>
    <cellStyle name="常规 19" xfId="73"/>
    <cellStyle name="常规 2" xfId="74"/>
    <cellStyle name="常规 2_1" xfId="75"/>
    <cellStyle name="常规_Sheet1"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6"/>
  <sheetViews>
    <sheetView tabSelected="1" view="pageBreakPreview" zoomScaleSheetLayoutView="100" workbookViewId="0" topLeftCell="A1">
      <pane xSplit="5" ySplit="6" topLeftCell="F7" activePane="bottomRight" state="frozen"/>
      <selection pane="bottomRight" activeCell="B7" sqref="B7:E7"/>
    </sheetView>
  </sheetViews>
  <sheetFormatPr defaultColWidth="9.875" defaultRowHeight="13.5" customHeight="1"/>
  <cols>
    <col min="1" max="1" width="4.25390625" style="0" customWidth="1"/>
    <col min="2" max="2" width="14.75390625" style="0" customWidth="1"/>
    <col min="3" max="5" width="14.75390625" style="33" customWidth="1"/>
    <col min="6" max="6" width="17.625" style="33" customWidth="1"/>
    <col min="7" max="9" width="19.00390625" style="33" customWidth="1"/>
  </cols>
  <sheetData>
    <row r="1" spans="1:9" ht="43.5" customHeight="1">
      <c r="A1" s="34" t="s">
        <v>0</v>
      </c>
      <c r="B1" s="34"/>
      <c r="C1" s="34"/>
      <c r="D1" s="34"/>
      <c r="E1" s="34"/>
      <c r="F1" s="34"/>
      <c r="G1" s="34"/>
      <c r="H1" s="34"/>
      <c r="I1" s="34"/>
    </row>
    <row r="2" spans="1:9" ht="18.75" customHeight="1">
      <c r="A2" s="34"/>
      <c r="B2" s="34"/>
      <c r="C2" s="34"/>
      <c r="D2" s="34"/>
      <c r="E2" s="34"/>
      <c r="F2" s="34"/>
      <c r="G2" s="34"/>
      <c r="H2" s="34"/>
      <c r="I2" s="58" t="s">
        <v>1</v>
      </c>
    </row>
    <row r="3" spans="1:9" s="31" customFormat="1" ht="20.25" customHeight="1">
      <c r="A3" s="35" t="s">
        <v>2</v>
      </c>
      <c r="B3" s="36" t="s">
        <v>3</v>
      </c>
      <c r="C3" s="36"/>
      <c r="D3" s="36"/>
      <c r="E3" s="36"/>
      <c r="F3" s="37" t="s">
        <v>4</v>
      </c>
      <c r="G3" s="37"/>
      <c r="H3" s="37" t="s">
        <v>5</v>
      </c>
      <c r="I3" s="37"/>
    </row>
    <row r="4" spans="1:9" s="31" customFormat="1" ht="20.25" customHeight="1">
      <c r="A4" s="38"/>
      <c r="B4" s="36"/>
      <c r="C4" s="36"/>
      <c r="D4" s="36"/>
      <c r="E4" s="36"/>
      <c r="F4" s="37" t="s">
        <v>6</v>
      </c>
      <c r="G4" s="37" t="s">
        <v>7</v>
      </c>
      <c r="H4" s="37" t="s">
        <v>6</v>
      </c>
      <c r="I4" s="37" t="s">
        <v>7</v>
      </c>
    </row>
    <row r="5" spans="1:9" s="31" customFormat="1" ht="20.25" customHeight="1">
      <c r="A5" s="38"/>
      <c r="B5" s="39" t="s">
        <v>8</v>
      </c>
      <c r="C5" s="40"/>
      <c r="D5" s="40"/>
      <c r="E5" s="41"/>
      <c r="F5" s="42">
        <f>F6+F43+F49</f>
        <v>9574.46</v>
      </c>
      <c r="G5" s="42">
        <f>G6+G43+G52</f>
        <v>19032.96</v>
      </c>
      <c r="H5" s="42">
        <f>H6+H43+H49</f>
        <v>6764.38</v>
      </c>
      <c r="I5" s="42">
        <f>I6+I43+I52</f>
        <v>10847.08</v>
      </c>
    </row>
    <row r="6" spans="1:9" s="31" customFormat="1" ht="31.5" customHeight="1">
      <c r="A6" s="43" t="s">
        <v>9</v>
      </c>
      <c r="B6" s="43" t="s">
        <v>10</v>
      </c>
      <c r="C6" s="43"/>
      <c r="D6" s="43"/>
      <c r="E6" s="43"/>
      <c r="F6" s="42">
        <f>F7+F8+F9+F10+F11+F12+F13</f>
        <v>9479.46</v>
      </c>
      <c r="G6" s="42">
        <f>G7+G8+G9+G10+G11+G12+G13+G14+G15+G16+G17+G18+G19+G20+G21+G22+G23</f>
        <v>15412.46</v>
      </c>
      <c r="H6" s="42">
        <f>H7+H8+H9+H10+H11+H12+H13</f>
        <v>6669.38</v>
      </c>
      <c r="I6" s="42">
        <f>I7+I8+I9+I10+I11+I12+I13+I14+I15+I16+I17+I18+I19+I20+I21+I22+I23</f>
        <v>7537.38</v>
      </c>
    </row>
    <row r="7" spans="1:9" s="31" customFormat="1" ht="31.5" customHeight="1">
      <c r="A7" s="44">
        <v>1</v>
      </c>
      <c r="B7" s="45" t="s">
        <v>11</v>
      </c>
      <c r="C7" s="45"/>
      <c r="D7" s="45"/>
      <c r="E7" s="45"/>
      <c r="F7" s="46">
        <v>4527</v>
      </c>
      <c r="G7" s="46">
        <v>4797</v>
      </c>
      <c r="H7" s="46">
        <v>4146</v>
      </c>
      <c r="I7" s="46">
        <v>4797</v>
      </c>
    </row>
    <row r="8" spans="1:9" s="32" customFormat="1" ht="31.5" customHeight="1">
      <c r="A8" s="44">
        <v>2</v>
      </c>
      <c r="B8" s="45" t="s">
        <v>12</v>
      </c>
      <c r="C8" s="45"/>
      <c r="D8" s="45"/>
      <c r="E8" s="45"/>
      <c r="F8" s="46">
        <v>20</v>
      </c>
      <c r="G8" s="46">
        <v>20</v>
      </c>
      <c r="H8" s="46">
        <v>20</v>
      </c>
      <c r="I8" s="46">
        <v>0</v>
      </c>
    </row>
    <row r="9" spans="1:9" s="31" customFormat="1" ht="31.5" customHeight="1">
      <c r="A9" s="47">
        <v>3</v>
      </c>
      <c r="B9" s="45" t="s">
        <v>13</v>
      </c>
      <c r="C9" s="45"/>
      <c r="D9" s="45"/>
      <c r="E9" s="45"/>
      <c r="F9" s="46">
        <v>144.5</v>
      </c>
      <c r="G9" s="46">
        <v>144.5</v>
      </c>
      <c r="H9" s="46">
        <v>94.5</v>
      </c>
      <c r="I9" s="46">
        <v>94.5</v>
      </c>
    </row>
    <row r="10" spans="1:9" s="31" customFormat="1" ht="31.5" customHeight="1">
      <c r="A10" s="47">
        <v>4</v>
      </c>
      <c r="B10" s="45" t="s">
        <v>14</v>
      </c>
      <c r="C10" s="45"/>
      <c r="D10" s="45"/>
      <c r="E10" s="45"/>
      <c r="F10" s="46">
        <v>4762.96</v>
      </c>
      <c r="G10" s="46">
        <v>3512.96</v>
      </c>
      <c r="H10" s="46">
        <v>2383.88</v>
      </c>
      <c r="I10" s="46">
        <v>933.88</v>
      </c>
    </row>
    <row r="11" spans="1:9" s="31" customFormat="1" ht="31.5" customHeight="1">
      <c r="A11" s="44">
        <v>5</v>
      </c>
      <c r="B11" s="45" t="s">
        <v>15</v>
      </c>
      <c r="C11" s="45"/>
      <c r="D11" s="45"/>
      <c r="E11" s="45"/>
      <c r="F11" s="42"/>
      <c r="G11" s="42"/>
      <c r="H11" s="46"/>
      <c r="I11" s="42"/>
    </row>
    <row r="12" spans="1:9" s="31" customFormat="1" ht="31.5" customHeight="1">
      <c r="A12" s="44">
        <v>6</v>
      </c>
      <c r="B12" s="45" t="s">
        <v>16</v>
      </c>
      <c r="C12" s="45"/>
      <c r="D12" s="45"/>
      <c r="E12" s="45"/>
      <c r="F12" s="46">
        <v>25</v>
      </c>
      <c r="G12" s="46">
        <v>262</v>
      </c>
      <c r="H12" s="46">
        <v>25</v>
      </c>
      <c r="I12" s="46">
        <v>262</v>
      </c>
    </row>
    <row r="13" spans="1:9" s="31" customFormat="1" ht="31.5" customHeight="1">
      <c r="A13" s="44">
        <v>7</v>
      </c>
      <c r="B13" s="45" t="s">
        <v>17</v>
      </c>
      <c r="C13" s="45"/>
      <c r="D13" s="45"/>
      <c r="E13" s="45"/>
      <c r="F13" s="46"/>
      <c r="G13" s="46">
        <v>1250</v>
      </c>
      <c r="H13" s="46"/>
      <c r="I13" s="46">
        <v>1250</v>
      </c>
    </row>
    <row r="14" spans="1:9" s="31" customFormat="1" ht="31.5" customHeight="1">
      <c r="A14" s="44">
        <v>8</v>
      </c>
      <c r="B14" s="45" t="s">
        <v>18</v>
      </c>
      <c r="C14" s="45"/>
      <c r="D14" s="45"/>
      <c r="E14" s="45"/>
      <c r="F14" s="45"/>
      <c r="G14" s="45"/>
      <c r="H14" s="45"/>
      <c r="I14" s="59"/>
    </row>
    <row r="15" spans="1:9" s="31" customFormat="1" ht="31.5" customHeight="1">
      <c r="A15" s="44">
        <v>9</v>
      </c>
      <c r="B15" s="45" t="s">
        <v>19</v>
      </c>
      <c r="C15" s="45"/>
      <c r="D15" s="45"/>
      <c r="E15" s="45"/>
      <c r="F15" s="45"/>
      <c r="G15" s="48"/>
      <c r="H15" s="48"/>
      <c r="I15" s="60"/>
    </row>
    <row r="16" spans="1:9" s="31" customFormat="1" ht="31.5" customHeight="1">
      <c r="A16" s="44">
        <v>10</v>
      </c>
      <c r="B16" s="45" t="s">
        <v>20</v>
      </c>
      <c r="C16" s="45"/>
      <c r="D16" s="45"/>
      <c r="E16" s="45"/>
      <c r="F16" s="45"/>
      <c r="G16" s="45"/>
      <c r="H16" s="45"/>
      <c r="I16" s="59"/>
    </row>
    <row r="17" spans="1:9" s="31" customFormat="1" ht="31.5" customHeight="1">
      <c r="A17" s="44">
        <v>11</v>
      </c>
      <c r="B17" s="45" t="s">
        <v>21</v>
      </c>
      <c r="C17" s="45"/>
      <c r="D17" s="45"/>
      <c r="E17" s="45"/>
      <c r="F17" s="45"/>
      <c r="G17" s="45"/>
      <c r="H17" s="45"/>
      <c r="I17" s="59"/>
    </row>
    <row r="18" spans="1:9" s="31" customFormat="1" ht="31.5" customHeight="1">
      <c r="A18" s="44">
        <v>12</v>
      </c>
      <c r="B18" s="45" t="s">
        <v>22</v>
      </c>
      <c r="C18" s="45"/>
      <c r="D18" s="45"/>
      <c r="E18" s="45"/>
      <c r="F18" s="45"/>
      <c r="G18" s="45"/>
      <c r="H18" s="45"/>
      <c r="I18" s="59"/>
    </row>
    <row r="19" spans="1:9" s="31" customFormat="1" ht="31.5" customHeight="1">
      <c r="A19" s="44">
        <v>13</v>
      </c>
      <c r="B19" s="45" t="s">
        <v>23</v>
      </c>
      <c r="C19" s="45"/>
      <c r="D19" s="45"/>
      <c r="E19" s="45"/>
      <c r="F19" s="45"/>
      <c r="G19" s="46">
        <v>426</v>
      </c>
      <c r="H19" s="45"/>
      <c r="I19" s="59"/>
    </row>
    <row r="20" spans="1:9" s="31" customFormat="1" ht="31.5" customHeight="1">
      <c r="A20" s="44">
        <v>14</v>
      </c>
      <c r="B20" s="45" t="s">
        <v>24</v>
      </c>
      <c r="C20" s="45"/>
      <c r="D20" s="45"/>
      <c r="E20" s="45"/>
      <c r="F20" s="45"/>
      <c r="G20" s="45"/>
      <c r="H20" s="45"/>
      <c r="I20" s="59"/>
    </row>
    <row r="21" spans="1:9" s="31" customFormat="1" ht="31.5" customHeight="1">
      <c r="A21" s="44">
        <v>15</v>
      </c>
      <c r="B21" s="45" t="s">
        <v>25</v>
      </c>
      <c r="C21" s="45"/>
      <c r="D21" s="45"/>
      <c r="E21" s="45"/>
      <c r="F21" s="45"/>
      <c r="G21" s="45"/>
      <c r="H21" s="45"/>
      <c r="I21" s="59"/>
    </row>
    <row r="22" spans="1:9" s="31" customFormat="1" ht="31.5" customHeight="1">
      <c r="A22" s="44">
        <v>16</v>
      </c>
      <c r="B22" s="45" t="s">
        <v>26</v>
      </c>
      <c r="C22" s="45"/>
      <c r="D22" s="45"/>
      <c r="E22" s="45"/>
      <c r="F22" s="45"/>
      <c r="G22" s="45"/>
      <c r="H22" s="45"/>
      <c r="I22" s="59"/>
    </row>
    <row r="23" spans="1:9" s="31" customFormat="1" ht="31.5" customHeight="1">
      <c r="A23" s="44">
        <v>17</v>
      </c>
      <c r="B23" s="49" t="s">
        <v>27</v>
      </c>
      <c r="C23" s="50" t="s">
        <v>28</v>
      </c>
      <c r="D23" s="50"/>
      <c r="E23" s="50"/>
      <c r="F23" s="50"/>
      <c r="G23" s="46">
        <f>G24+G25+G26+G27+G28+G29+G30+G31+G32+G33+G34+G35+G36+G37+G38+G39+G40+G41+G42</f>
        <v>5000</v>
      </c>
      <c r="H23" s="50"/>
      <c r="I23" s="46">
        <v>200</v>
      </c>
    </row>
    <row r="24" spans="1:9" s="31" customFormat="1" ht="31.5" customHeight="1">
      <c r="A24" s="44"/>
      <c r="B24" s="49"/>
      <c r="C24" s="51" t="s">
        <v>29</v>
      </c>
      <c r="D24" s="51"/>
      <c r="E24" s="51"/>
      <c r="F24" s="46"/>
      <c r="G24" s="46">
        <v>4800</v>
      </c>
      <c r="H24" s="46"/>
      <c r="I24" s="46"/>
    </row>
    <row r="25" spans="1:9" s="31" customFormat="1" ht="31.5" customHeight="1">
      <c r="A25" s="44"/>
      <c r="B25" s="49"/>
      <c r="C25" s="51" t="s">
        <v>30</v>
      </c>
      <c r="D25" s="51"/>
      <c r="E25" s="51"/>
      <c r="F25" s="51"/>
      <c r="G25" s="52"/>
      <c r="H25" s="52"/>
      <c r="I25" s="59"/>
    </row>
    <row r="26" spans="1:9" s="31" customFormat="1" ht="31.5" customHeight="1">
      <c r="A26" s="44"/>
      <c r="B26" s="49"/>
      <c r="C26" s="53" t="s">
        <v>31</v>
      </c>
      <c r="D26" s="53"/>
      <c r="E26" s="53"/>
      <c r="F26" s="53"/>
      <c r="G26" s="54"/>
      <c r="H26" s="54"/>
      <c r="I26" s="59"/>
    </row>
    <row r="27" spans="1:9" s="33" customFormat="1" ht="31.5" customHeight="1">
      <c r="A27" s="44"/>
      <c r="B27" s="49"/>
      <c r="C27" s="53" t="s">
        <v>32</v>
      </c>
      <c r="D27" s="53"/>
      <c r="E27" s="53"/>
      <c r="F27" s="53"/>
      <c r="G27" s="54"/>
      <c r="H27" s="54"/>
      <c r="I27" s="59"/>
    </row>
    <row r="28" spans="1:9" s="33" customFormat="1" ht="31.5" customHeight="1">
      <c r="A28" s="44"/>
      <c r="B28" s="49"/>
      <c r="C28" s="53" t="s">
        <v>33</v>
      </c>
      <c r="D28" s="53"/>
      <c r="E28" s="53"/>
      <c r="F28" s="53"/>
      <c r="G28" s="54"/>
      <c r="H28" s="54"/>
      <c r="I28" s="59"/>
    </row>
    <row r="29" spans="1:9" s="33" customFormat="1" ht="31.5" customHeight="1">
      <c r="A29" s="44"/>
      <c r="B29" s="49"/>
      <c r="C29" s="51" t="s">
        <v>34</v>
      </c>
      <c r="D29" s="51"/>
      <c r="E29" s="51"/>
      <c r="F29" s="51"/>
      <c r="G29" s="52"/>
      <c r="H29" s="52"/>
      <c r="I29" s="59"/>
    </row>
    <row r="30" spans="1:9" s="33" customFormat="1" ht="31.5" customHeight="1">
      <c r="A30" s="44"/>
      <c r="B30" s="49"/>
      <c r="C30" s="51" t="s">
        <v>35</v>
      </c>
      <c r="D30" s="51"/>
      <c r="E30" s="51"/>
      <c r="F30" s="51"/>
      <c r="G30" s="52"/>
      <c r="H30" s="52"/>
      <c r="I30" s="59"/>
    </row>
    <row r="31" spans="1:9" s="33" customFormat="1" ht="31.5" customHeight="1">
      <c r="A31" s="44"/>
      <c r="B31" s="49"/>
      <c r="C31" s="51" t="s">
        <v>36</v>
      </c>
      <c r="D31" s="51"/>
      <c r="E31" s="51"/>
      <c r="F31" s="51"/>
      <c r="G31" s="52"/>
      <c r="H31" s="52"/>
      <c r="I31" s="59"/>
    </row>
    <row r="32" spans="1:9" s="33" customFormat="1" ht="31.5" customHeight="1">
      <c r="A32" s="44"/>
      <c r="B32" s="49"/>
      <c r="C32" s="51" t="s">
        <v>37</v>
      </c>
      <c r="D32" s="51"/>
      <c r="E32" s="51"/>
      <c r="F32" s="46">
        <v>0</v>
      </c>
      <c r="G32" s="46">
        <v>200</v>
      </c>
      <c r="H32" s="46">
        <v>0</v>
      </c>
      <c r="I32" s="46">
        <v>200</v>
      </c>
    </row>
    <row r="33" spans="1:9" s="33" customFormat="1" ht="31.5" customHeight="1">
      <c r="A33" s="44"/>
      <c r="B33" s="49"/>
      <c r="C33" s="51" t="s">
        <v>38</v>
      </c>
      <c r="D33" s="51"/>
      <c r="E33" s="51"/>
      <c r="F33" s="51"/>
      <c r="G33" s="52"/>
      <c r="H33" s="52"/>
      <c r="I33" s="59"/>
    </row>
    <row r="34" spans="1:9" s="33" customFormat="1" ht="31.5" customHeight="1">
      <c r="A34" s="44"/>
      <c r="B34" s="49"/>
      <c r="C34" s="51" t="s">
        <v>39</v>
      </c>
      <c r="D34" s="51"/>
      <c r="E34" s="51"/>
      <c r="F34" s="51"/>
      <c r="G34" s="52"/>
      <c r="H34" s="52"/>
      <c r="I34" s="59"/>
    </row>
    <row r="35" spans="1:9" s="33" customFormat="1" ht="31.5" customHeight="1">
      <c r="A35" s="44"/>
      <c r="B35" s="49"/>
      <c r="C35" s="51" t="s">
        <v>40</v>
      </c>
      <c r="D35" s="51"/>
      <c r="E35" s="51"/>
      <c r="F35" s="51"/>
      <c r="G35" s="52"/>
      <c r="H35" s="52"/>
      <c r="I35" s="59"/>
    </row>
    <row r="36" spans="1:9" s="33" customFormat="1" ht="31.5" customHeight="1">
      <c r="A36" s="44"/>
      <c r="B36" s="49"/>
      <c r="C36" s="51" t="s">
        <v>41</v>
      </c>
      <c r="D36" s="51"/>
      <c r="E36" s="51"/>
      <c r="F36" s="51"/>
      <c r="G36" s="52"/>
      <c r="H36" s="52"/>
      <c r="I36" s="59"/>
    </row>
    <row r="37" spans="1:9" s="33" customFormat="1" ht="31.5" customHeight="1">
      <c r="A37" s="44"/>
      <c r="B37" s="49"/>
      <c r="C37" s="53" t="s">
        <v>42</v>
      </c>
      <c r="D37" s="53"/>
      <c r="E37" s="53"/>
      <c r="F37" s="53"/>
      <c r="G37" s="54"/>
      <c r="H37" s="54"/>
      <c r="I37" s="59"/>
    </row>
    <row r="38" spans="1:9" s="33" customFormat="1" ht="31.5" customHeight="1">
      <c r="A38" s="44"/>
      <c r="B38" s="49"/>
      <c r="C38" s="53" t="s">
        <v>43</v>
      </c>
      <c r="D38" s="53"/>
      <c r="E38" s="53"/>
      <c r="F38" s="53"/>
      <c r="G38" s="54"/>
      <c r="H38" s="54"/>
      <c r="I38" s="59"/>
    </row>
    <row r="39" spans="1:9" s="33" customFormat="1" ht="31.5" customHeight="1">
      <c r="A39" s="44"/>
      <c r="B39" s="49"/>
      <c r="C39" s="53" t="s">
        <v>44</v>
      </c>
      <c r="D39" s="53"/>
      <c r="E39" s="53"/>
      <c r="F39" s="53"/>
      <c r="G39" s="54"/>
      <c r="H39" s="54"/>
      <c r="I39" s="59"/>
    </row>
    <row r="40" spans="1:9" s="33" customFormat="1" ht="31.5" customHeight="1">
      <c r="A40" s="44"/>
      <c r="B40" s="49"/>
      <c r="C40" s="53" t="s">
        <v>45</v>
      </c>
      <c r="D40" s="53"/>
      <c r="E40" s="53"/>
      <c r="F40" s="53"/>
      <c r="G40" s="54"/>
      <c r="H40" s="54"/>
      <c r="I40" s="59"/>
    </row>
    <row r="41" spans="1:9" s="33" customFormat="1" ht="31.5" customHeight="1">
      <c r="A41" s="44"/>
      <c r="B41" s="49"/>
      <c r="C41" s="53" t="s">
        <v>46</v>
      </c>
      <c r="D41" s="53"/>
      <c r="E41" s="53"/>
      <c r="F41" s="53"/>
      <c r="G41" s="54"/>
      <c r="H41" s="54"/>
      <c r="I41" s="59"/>
    </row>
    <row r="42" spans="1:9" s="33" customFormat="1" ht="31.5" customHeight="1">
      <c r="A42" s="44"/>
      <c r="B42" s="49"/>
      <c r="C42" s="53" t="s">
        <v>47</v>
      </c>
      <c r="D42" s="53"/>
      <c r="E42" s="53"/>
      <c r="F42" s="53"/>
      <c r="G42" s="54"/>
      <c r="H42" s="54"/>
      <c r="I42" s="59"/>
    </row>
    <row r="43" spans="1:9" s="33" customFormat="1" ht="31.5" customHeight="1">
      <c r="A43" s="46" t="s">
        <v>48</v>
      </c>
      <c r="B43" s="43" t="s">
        <v>49</v>
      </c>
      <c r="C43" s="43"/>
      <c r="D43" s="43"/>
      <c r="E43" s="43"/>
      <c r="F43" s="42">
        <v>79</v>
      </c>
      <c r="G43" s="42">
        <f>G44+G45+G46+G47+G48</f>
        <v>3617.5</v>
      </c>
      <c r="H43" s="42">
        <v>79</v>
      </c>
      <c r="I43" s="42">
        <f>I44+I45+I46+I47+I48</f>
        <v>3306.7</v>
      </c>
    </row>
    <row r="44" spans="1:9" s="33" customFormat="1" ht="31.5" customHeight="1">
      <c r="A44" s="46">
        <v>1</v>
      </c>
      <c r="B44" s="45" t="s">
        <v>50</v>
      </c>
      <c r="C44" s="45"/>
      <c r="D44" s="45"/>
      <c r="E44" s="45"/>
      <c r="F44" s="46">
        <v>79</v>
      </c>
      <c r="G44" s="46">
        <v>1868.8</v>
      </c>
      <c r="H44" s="46">
        <v>79</v>
      </c>
      <c r="I44" s="46">
        <v>1588</v>
      </c>
    </row>
    <row r="45" spans="1:9" s="33" customFormat="1" ht="31.5" customHeight="1">
      <c r="A45" s="46">
        <v>2</v>
      </c>
      <c r="B45" s="45" t="s">
        <v>16</v>
      </c>
      <c r="C45" s="45"/>
      <c r="D45" s="45"/>
      <c r="E45" s="45"/>
      <c r="F45" s="46">
        <v>0</v>
      </c>
      <c r="G45" s="46">
        <v>601</v>
      </c>
      <c r="H45" s="46">
        <v>0</v>
      </c>
      <c r="I45" s="46">
        <v>601</v>
      </c>
    </row>
    <row r="46" spans="1:9" s="33" customFormat="1" ht="31.5" customHeight="1">
      <c r="A46" s="46">
        <v>3</v>
      </c>
      <c r="B46" s="45" t="s">
        <v>13</v>
      </c>
      <c r="C46" s="45"/>
      <c r="D46" s="45"/>
      <c r="E46" s="45"/>
      <c r="F46" s="46">
        <v>0</v>
      </c>
      <c r="G46" s="46">
        <v>1017.7</v>
      </c>
      <c r="H46" s="46">
        <v>0</v>
      </c>
      <c r="I46" s="46">
        <v>1017.7</v>
      </c>
    </row>
    <row r="47" spans="1:9" s="33" customFormat="1" ht="31.5" customHeight="1">
      <c r="A47" s="46">
        <v>4</v>
      </c>
      <c r="B47" s="45" t="s">
        <v>12</v>
      </c>
      <c r="C47" s="45"/>
      <c r="D47" s="45"/>
      <c r="E47" s="45"/>
      <c r="F47" s="46"/>
      <c r="G47" s="46">
        <v>30</v>
      </c>
      <c r="H47" s="46"/>
      <c r="I47" s="46"/>
    </row>
    <row r="48" spans="1:9" s="33" customFormat="1" ht="31.5" customHeight="1">
      <c r="A48" s="46">
        <v>5</v>
      </c>
      <c r="B48" s="45" t="s">
        <v>51</v>
      </c>
      <c r="C48" s="45"/>
      <c r="D48" s="45"/>
      <c r="E48" s="45"/>
      <c r="F48" s="46">
        <v>0</v>
      </c>
      <c r="G48" s="46">
        <v>100</v>
      </c>
      <c r="H48" s="46">
        <v>0</v>
      </c>
      <c r="I48" s="46">
        <v>100</v>
      </c>
    </row>
    <row r="49" spans="1:9" s="33" customFormat="1" ht="31.5" customHeight="1">
      <c r="A49" s="46" t="s">
        <v>52</v>
      </c>
      <c r="B49" s="43" t="s">
        <v>53</v>
      </c>
      <c r="C49" s="43"/>
      <c r="D49" s="43"/>
      <c r="E49" s="43"/>
      <c r="F49" s="42">
        <v>16</v>
      </c>
      <c r="G49" s="42"/>
      <c r="H49" s="42">
        <v>16</v>
      </c>
      <c r="I49" s="42"/>
    </row>
    <row r="50" spans="1:9" s="33" customFormat="1" ht="31.5" customHeight="1">
      <c r="A50" s="46">
        <v>1</v>
      </c>
      <c r="B50" s="45" t="s">
        <v>16</v>
      </c>
      <c r="C50" s="45"/>
      <c r="D50" s="45"/>
      <c r="E50" s="45"/>
      <c r="F50" s="46">
        <v>16</v>
      </c>
      <c r="G50" s="46"/>
      <c r="H50" s="46">
        <v>16</v>
      </c>
      <c r="I50" s="46"/>
    </row>
    <row r="51" spans="1:9" s="33" customFormat="1" ht="31.5" customHeight="1">
      <c r="A51" s="46"/>
      <c r="B51" s="55"/>
      <c r="C51" s="56"/>
      <c r="D51" s="56"/>
      <c r="E51" s="57"/>
      <c r="F51" s="46"/>
      <c r="G51" s="46"/>
      <c r="H51" s="46"/>
      <c r="I51" s="46"/>
    </row>
    <row r="52" spans="1:9" s="33" customFormat="1" ht="31.5" customHeight="1">
      <c r="A52" s="46" t="s">
        <v>54</v>
      </c>
      <c r="B52" s="43" t="s">
        <v>55</v>
      </c>
      <c r="C52" s="43"/>
      <c r="D52" s="43"/>
      <c r="E52" s="43"/>
      <c r="F52" s="42">
        <v>0</v>
      </c>
      <c r="G52" s="42">
        <v>3</v>
      </c>
      <c r="H52" s="42">
        <v>0</v>
      </c>
      <c r="I52" s="42">
        <v>3</v>
      </c>
    </row>
    <row r="53" spans="1:9" s="33" customFormat="1" ht="31.5" customHeight="1">
      <c r="A53" s="46">
        <v>1</v>
      </c>
      <c r="B53" s="45" t="s">
        <v>56</v>
      </c>
      <c r="C53" s="45"/>
      <c r="D53" s="45"/>
      <c r="E53" s="45"/>
      <c r="F53" s="46">
        <v>0</v>
      </c>
      <c r="G53" s="46">
        <v>3</v>
      </c>
      <c r="H53" s="46">
        <v>0</v>
      </c>
      <c r="I53" s="46">
        <v>3</v>
      </c>
    </row>
    <row r="54" spans="1:9" s="33" customFormat="1" ht="31.5" customHeight="1">
      <c r="A54" s="46"/>
      <c r="B54" s="45"/>
      <c r="C54" s="45"/>
      <c r="D54" s="45"/>
      <c r="E54" s="45"/>
      <c r="F54" s="46"/>
      <c r="G54" s="46"/>
      <c r="H54" s="46"/>
      <c r="I54" s="46"/>
    </row>
    <row r="55" spans="1:9" s="33" customFormat="1" ht="31.5" customHeight="1">
      <c r="A55" s="46"/>
      <c r="B55" s="55"/>
      <c r="C55" s="56"/>
      <c r="D55" s="56"/>
      <c r="E55" s="57"/>
      <c r="F55" s="46"/>
      <c r="G55" s="46"/>
      <c r="H55" s="46"/>
      <c r="I55" s="46"/>
    </row>
    <row r="56" spans="1:9" s="33" customFormat="1" ht="31.5" customHeight="1">
      <c r="A56" s="46"/>
      <c r="B56" s="55"/>
      <c r="C56" s="56"/>
      <c r="D56" s="56"/>
      <c r="E56" s="57"/>
      <c r="F56" s="46"/>
      <c r="G56" s="46"/>
      <c r="H56" s="46"/>
      <c r="I56" s="46"/>
    </row>
    <row r="57" ht="31.5" customHeight="1"/>
    <row r="58" ht="31.5" customHeight="1"/>
    <row r="59" ht="31.5" customHeight="1"/>
    <row r="60" ht="31.5" customHeight="1"/>
    <row r="61" ht="31.5" customHeight="1"/>
    <row r="62" ht="31.5" customHeight="1"/>
    <row r="63" ht="31.5" customHeight="1"/>
    <row r="64" ht="31.5" customHeight="1"/>
    <row r="65" ht="31.5" customHeight="1"/>
    <row r="66" ht="31.5" customHeight="1"/>
    <row r="67" ht="31.5" customHeight="1"/>
    <row r="68" ht="31.5" customHeight="1"/>
    <row r="69" ht="31.5" customHeight="1"/>
    <row r="70" ht="31.5" customHeight="1"/>
    <row r="71" ht="31.5" customHeight="1"/>
    <row r="72" ht="31.5" customHeight="1"/>
    <row r="73" ht="31.5" customHeight="1"/>
    <row r="74" ht="31.5" customHeight="1"/>
    <row r="75" ht="31.5" customHeight="1"/>
    <row r="76" ht="31.5" customHeight="1"/>
    <row r="77" ht="31.5" customHeight="1"/>
    <row r="78" ht="31.5" customHeight="1"/>
  </sheetData>
  <sheetProtection/>
  <mergeCells count="59">
    <mergeCell ref="A1:I1"/>
    <mergeCell ref="F3:G3"/>
    <mergeCell ref="H3:I3"/>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A3:A4"/>
    <mergeCell ref="A23:A42"/>
    <mergeCell ref="B23:B42"/>
    <mergeCell ref="B3:E4"/>
  </mergeCells>
  <printOptions horizontalCentered="1"/>
  <pageMargins left="0.19652777777777777" right="0.19652777777777777" top="0.4326388888888889" bottom="0.5118055555555555" header="0.3145833333333333" footer="0.3145833333333333"/>
  <pageSetup fitToHeight="3" horizontalDpi="300" verticalDpi="300" orientation="portrait" paperSize="9" scale="68"/>
</worksheet>
</file>

<file path=xl/worksheets/sheet2.xml><?xml version="1.0" encoding="utf-8"?>
<worksheet xmlns="http://schemas.openxmlformats.org/spreadsheetml/2006/main" xmlns:r="http://schemas.openxmlformats.org/officeDocument/2006/relationships">
  <dimension ref="A1:CQ14"/>
  <sheetViews>
    <sheetView view="pageBreakPreview" zoomScale="60" workbookViewId="0" topLeftCell="AT1">
      <selection activeCell="BE12" sqref="BE12"/>
    </sheetView>
  </sheetViews>
  <sheetFormatPr defaultColWidth="9.00390625" defaultRowHeight="13.5"/>
  <cols>
    <col min="1" max="1" width="2.375" style="2" customWidth="1"/>
    <col min="2" max="2" width="56.00390625" style="2" customWidth="1"/>
    <col min="3" max="3" width="19.75390625" style="2" customWidth="1"/>
    <col min="4" max="4" width="13.125" style="2" customWidth="1"/>
    <col min="5" max="5" width="20.375" style="2" customWidth="1"/>
    <col min="6" max="6" width="19.875" style="2" customWidth="1"/>
    <col min="7" max="7" width="14.25390625" style="2" customWidth="1"/>
    <col min="8" max="8" width="20.25390625" style="2" customWidth="1"/>
    <col min="9" max="9" width="20.00390625" style="2" customWidth="1"/>
    <col min="10" max="10" width="13.75390625" style="2" customWidth="1"/>
    <col min="11" max="11" width="20.75390625" style="2" customWidth="1"/>
    <col min="12" max="12" width="19.25390625" style="2" customWidth="1"/>
    <col min="13" max="13" width="12.75390625" style="2" customWidth="1"/>
    <col min="14" max="14" width="20.75390625" style="2" customWidth="1"/>
    <col min="15" max="15" width="20.00390625" style="2" customWidth="1"/>
    <col min="16" max="16" width="12.125" style="2" customWidth="1"/>
    <col min="17" max="17" width="19.375" style="2" customWidth="1"/>
    <col min="18" max="18" width="19.875" style="2" customWidth="1"/>
    <col min="19" max="19" width="15.875" style="2" customWidth="1"/>
    <col min="20" max="20" width="19.125" style="2" customWidth="1"/>
    <col min="21" max="21" width="20.25390625" style="2" customWidth="1"/>
    <col min="22" max="22" width="15.375" style="2" customWidth="1"/>
    <col min="23" max="23" width="19.125" style="2" customWidth="1"/>
    <col min="24" max="24" width="20.00390625" style="2" customWidth="1"/>
    <col min="25" max="25" width="12.75390625" style="2" customWidth="1"/>
    <col min="26" max="26" width="20.125" style="2" customWidth="1"/>
    <col min="27" max="27" width="19.75390625" style="2" customWidth="1"/>
    <col min="28" max="28" width="14.125" style="2" customWidth="1"/>
    <col min="29" max="29" width="19.125" style="2" customWidth="1"/>
    <col min="30" max="30" width="19.75390625" style="2" customWidth="1"/>
    <col min="31" max="31" width="13.25390625" style="2" customWidth="1"/>
    <col min="32" max="33" width="19.25390625" style="2" customWidth="1"/>
    <col min="34" max="34" width="21.125" style="2" customWidth="1"/>
    <col min="35" max="35" width="19.125" style="2" customWidth="1"/>
    <col min="36" max="36" width="19.375" style="2" customWidth="1"/>
    <col min="37" max="37" width="13.25390625" style="2" customWidth="1"/>
    <col min="38" max="38" width="20.125" style="2" customWidth="1"/>
    <col min="39" max="39" width="20.00390625" style="2" customWidth="1"/>
    <col min="40" max="40" width="12.625" style="2" customWidth="1"/>
    <col min="41" max="42" width="19.375" style="2" customWidth="1"/>
    <col min="43" max="44" width="12.875" style="2" customWidth="1"/>
    <col min="45" max="46" width="19.125" style="2" customWidth="1"/>
    <col min="47" max="47" width="13.00390625" style="2" customWidth="1"/>
    <col min="48" max="48" width="20.50390625" style="2" customWidth="1"/>
    <col min="49" max="49" width="20.125" style="2" customWidth="1"/>
    <col min="50" max="50" width="13.25390625" style="2" customWidth="1"/>
    <col min="51" max="51" width="19.125" style="2" customWidth="1"/>
    <col min="52" max="52" width="19.875" style="2" customWidth="1"/>
    <col min="53" max="53" width="12.875" style="2" customWidth="1"/>
    <col min="54" max="54" width="18.375" style="2" customWidth="1"/>
    <col min="55" max="55" width="19.875" style="2" customWidth="1"/>
    <col min="56" max="56" width="16.375" style="2" customWidth="1"/>
    <col min="57" max="57" width="20.00390625" style="2" customWidth="1"/>
    <col min="58" max="58" width="19.50390625" style="2" customWidth="1"/>
    <col min="59" max="59" width="19.375" style="2" customWidth="1"/>
    <col min="60" max="60" width="20.25390625" style="2" customWidth="1"/>
    <col min="61" max="61" width="19.125" style="2" customWidth="1"/>
    <col min="62" max="62" width="19.50390625" style="2" customWidth="1"/>
    <col min="63" max="63" width="21.875" style="2" customWidth="1"/>
    <col min="64" max="64" width="19.375" style="2" customWidth="1"/>
    <col min="65" max="65" width="19.125" style="2" customWidth="1"/>
    <col min="66" max="67" width="19.875" style="2" customWidth="1"/>
    <col min="68" max="68" width="19.25390625" style="2" customWidth="1"/>
    <col min="69" max="69" width="19.75390625" style="2" customWidth="1"/>
    <col min="70" max="70" width="19.125" style="2" customWidth="1"/>
    <col min="71" max="71" width="21.875" style="2" customWidth="1"/>
    <col min="72" max="72" width="19.375" style="2" customWidth="1"/>
    <col min="73" max="73" width="19.50390625" style="2" customWidth="1"/>
    <col min="74" max="74" width="20.00390625" style="2" customWidth="1"/>
    <col min="75" max="75" width="19.125" style="2" customWidth="1"/>
    <col min="76" max="76" width="19.75390625" style="2" customWidth="1"/>
    <col min="77" max="77" width="19.375" style="2" customWidth="1"/>
    <col min="78" max="78" width="20.00390625" style="2" customWidth="1"/>
    <col min="79" max="79" width="19.25390625" style="2" customWidth="1"/>
    <col min="80" max="80" width="19.125" style="2" customWidth="1"/>
    <col min="81" max="81" width="19.875" style="2" customWidth="1"/>
    <col min="82" max="82" width="19.75390625" style="2" customWidth="1"/>
    <col min="83" max="83" width="20.50390625" style="2" customWidth="1"/>
    <col min="84" max="84" width="19.875" style="2" customWidth="1"/>
    <col min="85" max="85" width="20.75390625" style="2" customWidth="1"/>
    <col min="86" max="86" width="20.625" style="2" customWidth="1"/>
    <col min="87" max="87" width="19.375" style="2" customWidth="1"/>
    <col min="88" max="88" width="20.00390625" style="2" customWidth="1"/>
    <col min="89" max="89" width="20.75390625" style="2" customWidth="1"/>
    <col min="90" max="91" width="19.75390625" style="2" customWidth="1"/>
    <col min="92" max="92" width="20.00390625" style="2" customWidth="1"/>
    <col min="93" max="93" width="24.125" style="2" customWidth="1"/>
    <col min="94" max="94" width="19.25390625" style="2" customWidth="1"/>
    <col min="95" max="95" width="19.75390625" style="2" customWidth="1"/>
    <col min="96" max="16384" width="9.00390625" style="2" customWidth="1"/>
  </cols>
  <sheetData>
    <row r="1" spans="1:95" ht="22.5" customHeight="1">
      <c r="A1" s="3" t="s">
        <v>57</v>
      </c>
      <c r="B1" s="4" t="s">
        <v>58</v>
      </c>
      <c r="C1" s="3" t="s">
        <v>57</v>
      </c>
      <c r="D1" s="3" t="s">
        <v>57</v>
      </c>
      <c r="E1" s="3" t="s">
        <v>57</v>
      </c>
      <c r="F1" s="3" t="s">
        <v>57</v>
      </c>
      <c r="G1" s="3" t="s">
        <v>57</v>
      </c>
      <c r="H1" s="3" t="s">
        <v>57</v>
      </c>
      <c r="I1" s="3" t="s">
        <v>57</v>
      </c>
      <c r="J1" s="3" t="s">
        <v>57</v>
      </c>
      <c r="K1" s="3" t="s">
        <v>57</v>
      </c>
      <c r="L1" s="3" t="s">
        <v>57</v>
      </c>
      <c r="M1" s="3" t="s">
        <v>57</v>
      </c>
      <c r="N1" s="3" t="s">
        <v>57</v>
      </c>
      <c r="O1" s="3" t="s">
        <v>57</v>
      </c>
      <c r="P1" s="3" t="s">
        <v>57</v>
      </c>
      <c r="Q1" s="3" t="s">
        <v>57</v>
      </c>
      <c r="R1" s="3" t="s">
        <v>57</v>
      </c>
      <c r="S1" s="3" t="s">
        <v>57</v>
      </c>
      <c r="T1" s="3" t="s">
        <v>57</v>
      </c>
      <c r="U1" s="3" t="s">
        <v>57</v>
      </c>
      <c r="V1" s="3" t="s">
        <v>57</v>
      </c>
      <c r="W1" s="3" t="s">
        <v>57</v>
      </c>
      <c r="X1" s="3" t="s">
        <v>57</v>
      </c>
      <c r="Y1" s="3" t="s">
        <v>57</v>
      </c>
      <c r="Z1" s="3" t="s">
        <v>57</v>
      </c>
      <c r="AA1" s="3" t="s">
        <v>57</v>
      </c>
      <c r="AB1" s="3" t="s">
        <v>57</v>
      </c>
      <c r="AC1" s="3" t="s">
        <v>57</v>
      </c>
      <c r="AD1" s="3" t="s">
        <v>57</v>
      </c>
      <c r="AE1" s="3" t="s">
        <v>57</v>
      </c>
      <c r="AF1" s="3" t="s">
        <v>57</v>
      </c>
      <c r="AG1" s="3" t="s">
        <v>57</v>
      </c>
      <c r="AH1" s="3" t="s">
        <v>57</v>
      </c>
      <c r="AI1" s="3" t="s">
        <v>57</v>
      </c>
      <c r="AJ1" s="3" t="s">
        <v>57</v>
      </c>
      <c r="AK1" s="3" t="s">
        <v>57</v>
      </c>
      <c r="AL1" s="3" t="s">
        <v>57</v>
      </c>
      <c r="AM1" s="3" t="s">
        <v>57</v>
      </c>
      <c r="AN1" s="3" t="s">
        <v>57</v>
      </c>
      <c r="AO1" s="3" t="s">
        <v>57</v>
      </c>
      <c r="AP1" s="3" t="s">
        <v>57</v>
      </c>
      <c r="AQ1" s="3" t="s">
        <v>57</v>
      </c>
      <c r="AR1" s="3"/>
      <c r="AS1" s="3" t="s">
        <v>57</v>
      </c>
      <c r="AT1" s="3" t="s">
        <v>57</v>
      </c>
      <c r="AU1" s="3" t="s">
        <v>57</v>
      </c>
      <c r="AV1" s="3" t="s">
        <v>57</v>
      </c>
      <c r="AW1" s="3" t="s">
        <v>57</v>
      </c>
      <c r="AX1" s="3" t="s">
        <v>57</v>
      </c>
      <c r="AY1" s="3" t="s">
        <v>57</v>
      </c>
      <c r="AZ1" s="3" t="s">
        <v>57</v>
      </c>
      <c r="BA1" s="3" t="s">
        <v>57</v>
      </c>
      <c r="BB1" s="3" t="s">
        <v>57</v>
      </c>
      <c r="BC1" s="3" t="s">
        <v>57</v>
      </c>
      <c r="BD1" s="3" t="s">
        <v>57</v>
      </c>
      <c r="BE1" s="3" t="s">
        <v>57</v>
      </c>
      <c r="BF1" s="3" t="s">
        <v>57</v>
      </c>
      <c r="BG1" s="3" t="s">
        <v>57</v>
      </c>
      <c r="BH1" s="3" t="s">
        <v>57</v>
      </c>
      <c r="BI1" s="3" t="s">
        <v>57</v>
      </c>
      <c r="BJ1" s="3" t="s">
        <v>57</v>
      </c>
      <c r="BK1" s="3" t="s">
        <v>57</v>
      </c>
      <c r="BL1" s="3" t="s">
        <v>57</v>
      </c>
      <c r="BM1" s="3" t="s">
        <v>57</v>
      </c>
      <c r="BN1" s="3" t="s">
        <v>57</v>
      </c>
      <c r="BO1" s="3" t="s">
        <v>57</v>
      </c>
      <c r="BP1" s="3" t="s">
        <v>57</v>
      </c>
      <c r="BQ1" s="3" t="s">
        <v>57</v>
      </c>
      <c r="BR1" s="3" t="s">
        <v>57</v>
      </c>
      <c r="BS1" s="3" t="s">
        <v>57</v>
      </c>
      <c r="BT1" s="3" t="s">
        <v>57</v>
      </c>
      <c r="BU1" s="3" t="s">
        <v>57</v>
      </c>
      <c r="BV1" s="3" t="s">
        <v>57</v>
      </c>
      <c r="BW1" s="3" t="s">
        <v>57</v>
      </c>
      <c r="BX1" s="3" t="s">
        <v>57</v>
      </c>
      <c r="BY1" s="3" t="s">
        <v>57</v>
      </c>
      <c r="BZ1" s="3" t="s">
        <v>57</v>
      </c>
      <c r="CA1" s="3" t="s">
        <v>57</v>
      </c>
      <c r="CB1" s="3" t="s">
        <v>57</v>
      </c>
      <c r="CC1" s="3" t="s">
        <v>57</v>
      </c>
      <c r="CD1" s="3" t="s">
        <v>57</v>
      </c>
      <c r="CE1" s="3" t="s">
        <v>57</v>
      </c>
      <c r="CF1" s="3" t="s">
        <v>57</v>
      </c>
      <c r="CG1" s="3" t="s">
        <v>57</v>
      </c>
      <c r="CH1" s="3" t="s">
        <v>57</v>
      </c>
      <c r="CI1" s="3" t="s">
        <v>57</v>
      </c>
      <c r="CJ1" s="3" t="s">
        <v>57</v>
      </c>
      <c r="CK1" s="3" t="s">
        <v>57</v>
      </c>
      <c r="CL1" s="3" t="s">
        <v>57</v>
      </c>
      <c r="CM1" s="3" t="s">
        <v>57</v>
      </c>
      <c r="CN1" s="3" t="s">
        <v>57</v>
      </c>
      <c r="CO1" s="3" t="s">
        <v>57</v>
      </c>
      <c r="CP1" s="3" t="s">
        <v>57</v>
      </c>
      <c r="CQ1" s="3" t="s">
        <v>57</v>
      </c>
    </row>
    <row r="2" spans="1:95" ht="39.75" customHeight="1">
      <c r="A2" s="5" t="s">
        <v>57</v>
      </c>
      <c r="B2" s="6" t="s">
        <v>59</v>
      </c>
      <c r="C2" s="6" t="s">
        <v>57</v>
      </c>
      <c r="D2" s="6" t="s">
        <v>57</v>
      </c>
      <c r="E2" s="6" t="s">
        <v>57</v>
      </c>
      <c r="F2" s="6" t="s">
        <v>57</v>
      </c>
      <c r="G2" s="6" t="s">
        <v>57</v>
      </c>
      <c r="H2" s="6" t="s">
        <v>57</v>
      </c>
      <c r="I2" s="6" t="s">
        <v>57</v>
      </c>
      <c r="J2" s="6" t="s">
        <v>57</v>
      </c>
      <c r="K2" s="6" t="s">
        <v>57</v>
      </c>
      <c r="L2" s="6" t="s">
        <v>57</v>
      </c>
      <c r="M2" s="6" t="s">
        <v>57</v>
      </c>
      <c r="N2" s="6" t="s">
        <v>57</v>
      </c>
      <c r="O2" s="6" t="s">
        <v>57</v>
      </c>
      <c r="P2" s="6" t="s">
        <v>57</v>
      </c>
      <c r="Q2" s="6" t="s">
        <v>57</v>
      </c>
      <c r="R2" s="6" t="s">
        <v>57</v>
      </c>
      <c r="S2" s="6" t="s">
        <v>57</v>
      </c>
      <c r="T2" s="6" t="s">
        <v>57</v>
      </c>
      <c r="U2" s="6" t="s">
        <v>57</v>
      </c>
      <c r="V2" s="6" t="s">
        <v>57</v>
      </c>
      <c r="W2" s="6" t="s">
        <v>57</v>
      </c>
      <c r="X2" s="6" t="s">
        <v>57</v>
      </c>
      <c r="Y2" s="6" t="s">
        <v>57</v>
      </c>
      <c r="Z2" s="6" t="s">
        <v>57</v>
      </c>
      <c r="AA2" s="6" t="s">
        <v>57</v>
      </c>
      <c r="AB2" s="6" t="s">
        <v>57</v>
      </c>
      <c r="AC2" s="6" t="s">
        <v>57</v>
      </c>
      <c r="AD2" s="6" t="s">
        <v>57</v>
      </c>
      <c r="AE2" s="6" t="s">
        <v>57</v>
      </c>
      <c r="AF2" s="6" t="s">
        <v>57</v>
      </c>
      <c r="AG2" s="6" t="s">
        <v>57</v>
      </c>
      <c r="AH2" s="6" t="s">
        <v>57</v>
      </c>
      <c r="AI2" s="6" t="s">
        <v>57</v>
      </c>
      <c r="AJ2" s="6" t="s">
        <v>57</v>
      </c>
      <c r="AK2" s="6" t="s">
        <v>57</v>
      </c>
      <c r="AL2" s="6" t="s">
        <v>57</v>
      </c>
      <c r="AM2" s="6" t="s">
        <v>57</v>
      </c>
      <c r="AN2" s="6" t="s">
        <v>57</v>
      </c>
      <c r="AO2" s="6" t="s">
        <v>57</v>
      </c>
      <c r="AP2" s="6" t="s">
        <v>57</v>
      </c>
      <c r="AQ2" s="6" t="s">
        <v>57</v>
      </c>
      <c r="AR2" s="6"/>
      <c r="AS2" s="6" t="s">
        <v>57</v>
      </c>
      <c r="AT2" s="6" t="s">
        <v>57</v>
      </c>
      <c r="AU2" s="6" t="s">
        <v>57</v>
      </c>
      <c r="AV2" s="6" t="s">
        <v>57</v>
      </c>
      <c r="AW2" s="6" t="s">
        <v>57</v>
      </c>
      <c r="AX2" s="6" t="s">
        <v>57</v>
      </c>
      <c r="AY2" s="6" t="s">
        <v>57</v>
      </c>
      <c r="AZ2" s="6" t="s">
        <v>57</v>
      </c>
      <c r="BA2" s="6" t="s">
        <v>57</v>
      </c>
      <c r="BB2" s="6" t="s">
        <v>57</v>
      </c>
      <c r="BC2" s="6" t="s">
        <v>57</v>
      </c>
      <c r="BD2" s="6" t="s">
        <v>57</v>
      </c>
      <c r="BE2" s="6" t="s">
        <v>57</v>
      </c>
      <c r="BF2" s="6" t="s">
        <v>57</v>
      </c>
      <c r="BG2" s="6" t="s">
        <v>57</v>
      </c>
      <c r="BH2" s="6" t="s">
        <v>57</v>
      </c>
      <c r="BI2" s="6" t="s">
        <v>57</v>
      </c>
      <c r="BJ2" s="6" t="s">
        <v>57</v>
      </c>
      <c r="BK2" s="6" t="s">
        <v>57</v>
      </c>
      <c r="BL2" s="6" t="s">
        <v>57</v>
      </c>
      <c r="BM2" s="6" t="s">
        <v>57</v>
      </c>
      <c r="BN2" s="6" t="s">
        <v>57</v>
      </c>
      <c r="BO2" s="6" t="s">
        <v>57</v>
      </c>
      <c r="BP2" s="6" t="s">
        <v>57</v>
      </c>
      <c r="BQ2" s="6" t="s">
        <v>57</v>
      </c>
      <c r="BR2" s="6" t="s">
        <v>57</v>
      </c>
      <c r="BS2" s="6" t="s">
        <v>57</v>
      </c>
      <c r="BT2" s="6" t="s">
        <v>57</v>
      </c>
      <c r="BU2" s="6" t="s">
        <v>57</v>
      </c>
      <c r="BV2" s="6" t="s">
        <v>57</v>
      </c>
      <c r="BW2" s="6" t="s">
        <v>57</v>
      </c>
      <c r="BX2" s="6" t="s">
        <v>57</v>
      </c>
      <c r="BY2" s="6" t="s">
        <v>57</v>
      </c>
      <c r="BZ2" s="6" t="s">
        <v>57</v>
      </c>
      <c r="CA2" s="6" t="s">
        <v>57</v>
      </c>
      <c r="CB2" s="6" t="s">
        <v>57</v>
      </c>
      <c r="CC2" s="6" t="s">
        <v>57</v>
      </c>
      <c r="CD2" s="6" t="s">
        <v>57</v>
      </c>
      <c r="CE2" s="6" t="s">
        <v>57</v>
      </c>
      <c r="CF2" s="3" t="s">
        <v>57</v>
      </c>
      <c r="CG2" s="3" t="s">
        <v>57</v>
      </c>
      <c r="CH2" s="3" t="s">
        <v>57</v>
      </c>
      <c r="CI2" s="3" t="s">
        <v>57</v>
      </c>
      <c r="CJ2" s="3" t="s">
        <v>57</v>
      </c>
      <c r="CK2" s="3" t="s">
        <v>57</v>
      </c>
      <c r="CL2" s="3" t="s">
        <v>57</v>
      </c>
      <c r="CM2" s="3" t="s">
        <v>57</v>
      </c>
      <c r="CN2" s="3" t="s">
        <v>57</v>
      </c>
      <c r="CO2" s="3" t="s">
        <v>57</v>
      </c>
      <c r="CP2" s="5" t="s">
        <v>57</v>
      </c>
      <c r="CQ2" s="3" t="s">
        <v>57</v>
      </c>
    </row>
    <row r="3" spans="1:95" ht="22.5" customHeight="1">
      <c r="A3" s="7" t="s">
        <v>57</v>
      </c>
      <c r="B3" s="8" t="s">
        <v>60</v>
      </c>
      <c r="C3" s="8" t="s">
        <v>57</v>
      </c>
      <c r="D3" s="8" t="s">
        <v>57</v>
      </c>
      <c r="E3" s="8" t="s">
        <v>57</v>
      </c>
      <c r="F3" s="8" t="s">
        <v>57</v>
      </c>
      <c r="G3" s="8" t="s">
        <v>57</v>
      </c>
      <c r="H3" s="8" t="s">
        <v>57</v>
      </c>
      <c r="I3" s="8" t="s">
        <v>57</v>
      </c>
      <c r="J3" s="8" t="s">
        <v>57</v>
      </c>
      <c r="K3" s="8" t="s">
        <v>57</v>
      </c>
      <c r="L3" s="8" t="s">
        <v>57</v>
      </c>
      <c r="M3" s="8" t="s">
        <v>57</v>
      </c>
      <c r="N3" s="8" t="s">
        <v>57</v>
      </c>
      <c r="O3" s="8" t="s">
        <v>57</v>
      </c>
      <c r="P3" s="8" t="s">
        <v>57</v>
      </c>
      <c r="Q3" s="8" t="s">
        <v>57</v>
      </c>
      <c r="R3" s="8" t="s">
        <v>57</v>
      </c>
      <c r="S3" s="8" t="s">
        <v>57</v>
      </c>
      <c r="T3" s="8" t="s">
        <v>57</v>
      </c>
      <c r="U3" s="8" t="s">
        <v>57</v>
      </c>
      <c r="V3" s="8" t="s">
        <v>57</v>
      </c>
      <c r="W3" s="8" t="s">
        <v>57</v>
      </c>
      <c r="X3" s="8" t="s">
        <v>57</v>
      </c>
      <c r="Y3" s="8" t="s">
        <v>57</v>
      </c>
      <c r="Z3" s="8" t="s">
        <v>57</v>
      </c>
      <c r="AA3" s="8" t="s">
        <v>57</v>
      </c>
      <c r="AB3" s="8" t="s">
        <v>57</v>
      </c>
      <c r="AC3" s="8" t="s">
        <v>57</v>
      </c>
      <c r="AD3" s="8" t="s">
        <v>57</v>
      </c>
      <c r="AE3" s="8" t="s">
        <v>57</v>
      </c>
      <c r="AF3" s="8" t="s">
        <v>57</v>
      </c>
      <c r="AG3" s="8" t="s">
        <v>57</v>
      </c>
      <c r="AH3" s="8" t="s">
        <v>57</v>
      </c>
      <c r="AI3" s="8" t="s">
        <v>57</v>
      </c>
      <c r="AJ3" s="8" t="s">
        <v>57</v>
      </c>
      <c r="AK3" s="8" t="s">
        <v>57</v>
      </c>
      <c r="AL3" s="8" t="s">
        <v>57</v>
      </c>
      <c r="AM3" s="8" t="s">
        <v>57</v>
      </c>
      <c r="AN3" s="8" t="s">
        <v>57</v>
      </c>
      <c r="AO3" s="8" t="s">
        <v>57</v>
      </c>
      <c r="AP3" s="8" t="s">
        <v>57</v>
      </c>
      <c r="AQ3" s="8" t="s">
        <v>57</v>
      </c>
      <c r="AR3" s="8"/>
      <c r="AS3" s="8" t="s">
        <v>57</v>
      </c>
      <c r="AT3" s="8" t="s">
        <v>57</v>
      </c>
      <c r="AU3" s="8" t="s">
        <v>57</v>
      </c>
      <c r="AV3" s="8" t="s">
        <v>57</v>
      </c>
      <c r="AW3" s="8" t="s">
        <v>57</v>
      </c>
      <c r="AX3" s="8" t="s">
        <v>57</v>
      </c>
      <c r="AY3" s="8" t="s">
        <v>57</v>
      </c>
      <c r="AZ3" s="8" t="s">
        <v>57</v>
      </c>
      <c r="BA3" s="8" t="s">
        <v>57</v>
      </c>
      <c r="BB3" s="8" t="s">
        <v>57</v>
      </c>
      <c r="BC3" s="8" t="s">
        <v>57</v>
      </c>
      <c r="BD3" s="8" t="s">
        <v>57</v>
      </c>
      <c r="BE3" s="8" t="s">
        <v>57</v>
      </c>
      <c r="BF3" s="8" t="s">
        <v>57</v>
      </c>
      <c r="BG3" s="8" t="s">
        <v>57</v>
      </c>
      <c r="BH3" s="8" t="s">
        <v>57</v>
      </c>
      <c r="BI3" s="8" t="s">
        <v>57</v>
      </c>
      <c r="BJ3" s="8" t="s">
        <v>57</v>
      </c>
      <c r="BK3" s="8" t="s">
        <v>57</v>
      </c>
      <c r="BL3" s="8" t="s">
        <v>57</v>
      </c>
      <c r="BM3" s="8" t="s">
        <v>57</v>
      </c>
      <c r="BN3" s="8" t="s">
        <v>57</v>
      </c>
      <c r="BO3" s="8" t="s">
        <v>57</v>
      </c>
      <c r="BP3" s="8" t="s">
        <v>57</v>
      </c>
      <c r="BQ3" s="8" t="s">
        <v>57</v>
      </c>
      <c r="BR3" s="8" t="s">
        <v>57</v>
      </c>
      <c r="BS3" s="8" t="s">
        <v>57</v>
      </c>
      <c r="BT3" s="8" t="s">
        <v>57</v>
      </c>
      <c r="BU3" s="8" t="s">
        <v>57</v>
      </c>
      <c r="BV3" s="8" t="s">
        <v>57</v>
      </c>
      <c r="BW3" s="8" t="s">
        <v>57</v>
      </c>
      <c r="BX3" s="8" t="s">
        <v>57</v>
      </c>
      <c r="BY3" s="8" t="s">
        <v>57</v>
      </c>
      <c r="BZ3" s="8" t="s">
        <v>57</v>
      </c>
      <c r="CA3" s="8" t="s">
        <v>57</v>
      </c>
      <c r="CB3" s="8" t="s">
        <v>57</v>
      </c>
      <c r="CC3" s="8" t="s">
        <v>57</v>
      </c>
      <c r="CD3" s="8" t="s">
        <v>57</v>
      </c>
      <c r="CE3" s="8" t="s">
        <v>57</v>
      </c>
      <c r="CF3" s="3" t="s">
        <v>57</v>
      </c>
      <c r="CG3" s="3" t="s">
        <v>57</v>
      </c>
      <c r="CH3" s="3" t="s">
        <v>57</v>
      </c>
      <c r="CI3" s="3" t="s">
        <v>57</v>
      </c>
      <c r="CJ3" s="3" t="s">
        <v>57</v>
      </c>
      <c r="CK3" s="3" t="s">
        <v>57</v>
      </c>
      <c r="CL3" s="3" t="s">
        <v>57</v>
      </c>
      <c r="CM3" s="3" t="s">
        <v>57</v>
      </c>
      <c r="CN3" s="3" t="s">
        <v>57</v>
      </c>
      <c r="CO3" s="3" t="s">
        <v>57</v>
      </c>
      <c r="CP3" s="7" t="s">
        <v>57</v>
      </c>
      <c r="CQ3" s="3" t="s">
        <v>57</v>
      </c>
    </row>
    <row r="4" spans="1:95" ht="22.5" customHeight="1">
      <c r="A4" s="7" t="s">
        <v>57</v>
      </c>
      <c r="B4" s="8" t="s">
        <v>61</v>
      </c>
      <c r="C4" s="8" t="s">
        <v>57</v>
      </c>
      <c r="D4" s="8" t="s">
        <v>57</v>
      </c>
      <c r="E4" s="8" t="s">
        <v>57</v>
      </c>
      <c r="F4" s="8" t="s">
        <v>57</v>
      </c>
      <c r="G4" s="8" t="s">
        <v>57</v>
      </c>
      <c r="H4" s="8" t="s">
        <v>57</v>
      </c>
      <c r="I4" s="8" t="s">
        <v>57</v>
      </c>
      <c r="J4" s="8" t="s">
        <v>57</v>
      </c>
      <c r="K4" s="8" t="s">
        <v>57</v>
      </c>
      <c r="L4" s="8" t="s">
        <v>57</v>
      </c>
      <c r="M4" s="8" t="s">
        <v>57</v>
      </c>
      <c r="N4" s="8" t="s">
        <v>57</v>
      </c>
      <c r="O4" s="8" t="s">
        <v>57</v>
      </c>
      <c r="P4" s="8" t="s">
        <v>57</v>
      </c>
      <c r="Q4" s="8" t="s">
        <v>57</v>
      </c>
      <c r="R4" s="8" t="s">
        <v>57</v>
      </c>
      <c r="S4" s="8" t="s">
        <v>57</v>
      </c>
      <c r="T4" s="8" t="s">
        <v>57</v>
      </c>
      <c r="U4" s="8" t="s">
        <v>57</v>
      </c>
      <c r="V4" s="8" t="s">
        <v>57</v>
      </c>
      <c r="W4" s="8" t="s">
        <v>57</v>
      </c>
      <c r="X4" s="8" t="s">
        <v>57</v>
      </c>
      <c r="Y4" s="8" t="s">
        <v>57</v>
      </c>
      <c r="Z4" s="8" t="s">
        <v>57</v>
      </c>
      <c r="AA4" s="8" t="s">
        <v>57</v>
      </c>
      <c r="AB4" s="8" t="s">
        <v>57</v>
      </c>
      <c r="AC4" s="8" t="s">
        <v>57</v>
      </c>
      <c r="AD4" s="8" t="s">
        <v>57</v>
      </c>
      <c r="AE4" s="8" t="s">
        <v>57</v>
      </c>
      <c r="AF4" s="8" t="s">
        <v>57</v>
      </c>
      <c r="AG4" s="8" t="s">
        <v>57</v>
      </c>
      <c r="AH4" s="8" t="s">
        <v>57</v>
      </c>
      <c r="AI4" s="8" t="s">
        <v>57</v>
      </c>
      <c r="AJ4" s="8" t="s">
        <v>57</v>
      </c>
      <c r="AK4" s="8" t="s">
        <v>57</v>
      </c>
      <c r="AL4" s="8" t="s">
        <v>57</v>
      </c>
      <c r="AM4" s="8" t="s">
        <v>57</v>
      </c>
      <c r="AN4" s="8" t="s">
        <v>57</v>
      </c>
      <c r="AO4" s="8" t="s">
        <v>57</v>
      </c>
      <c r="AP4" s="8" t="s">
        <v>57</v>
      </c>
      <c r="AQ4" s="8" t="s">
        <v>57</v>
      </c>
      <c r="AR4" s="8"/>
      <c r="AS4" s="8" t="s">
        <v>57</v>
      </c>
      <c r="AT4" s="8" t="s">
        <v>57</v>
      </c>
      <c r="AU4" s="8" t="s">
        <v>57</v>
      </c>
      <c r="AV4" s="8" t="s">
        <v>57</v>
      </c>
      <c r="AW4" s="8" t="s">
        <v>57</v>
      </c>
      <c r="AX4" s="8" t="s">
        <v>57</v>
      </c>
      <c r="AY4" s="8" t="s">
        <v>57</v>
      </c>
      <c r="AZ4" s="8" t="s">
        <v>57</v>
      </c>
      <c r="BA4" s="8" t="s">
        <v>57</v>
      </c>
      <c r="BB4" s="8" t="s">
        <v>57</v>
      </c>
      <c r="BC4" s="8" t="s">
        <v>57</v>
      </c>
      <c r="BD4" s="8" t="s">
        <v>57</v>
      </c>
      <c r="BE4" s="8" t="s">
        <v>57</v>
      </c>
      <c r="BF4" s="8" t="s">
        <v>57</v>
      </c>
      <c r="BG4" s="8" t="s">
        <v>57</v>
      </c>
      <c r="BH4" s="8" t="s">
        <v>57</v>
      </c>
      <c r="BI4" s="8" t="s">
        <v>57</v>
      </c>
      <c r="BJ4" s="8" t="s">
        <v>57</v>
      </c>
      <c r="BK4" s="8" t="s">
        <v>57</v>
      </c>
      <c r="BL4" s="8" t="s">
        <v>57</v>
      </c>
      <c r="BM4" s="8" t="s">
        <v>57</v>
      </c>
      <c r="BN4" s="8" t="s">
        <v>57</v>
      </c>
      <c r="BO4" s="8" t="s">
        <v>57</v>
      </c>
      <c r="BP4" s="8" t="s">
        <v>57</v>
      </c>
      <c r="BQ4" s="8" t="s">
        <v>57</v>
      </c>
      <c r="BR4" s="8" t="s">
        <v>57</v>
      </c>
      <c r="BS4" s="8" t="s">
        <v>57</v>
      </c>
      <c r="BT4" s="8" t="s">
        <v>57</v>
      </c>
      <c r="BU4" s="8" t="s">
        <v>57</v>
      </c>
      <c r="BV4" s="8" t="s">
        <v>57</v>
      </c>
      <c r="BW4" s="8" t="s">
        <v>57</v>
      </c>
      <c r="BX4" s="8" t="s">
        <v>57</v>
      </c>
      <c r="BY4" s="8" t="s">
        <v>57</v>
      </c>
      <c r="BZ4" s="8" t="s">
        <v>57</v>
      </c>
      <c r="CA4" s="8" t="s">
        <v>57</v>
      </c>
      <c r="CB4" s="8" t="s">
        <v>57</v>
      </c>
      <c r="CC4" s="8" t="s">
        <v>57</v>
      </c>
      <c r="CD4" s="8" t="s">
        <v>57</v>
      </c>
      <c r="CE4" s="8" t="s">
        <v>57</v>
      </c>
      <c r="CF4" s="3" t="s">
        <v>57</v>
      </c>
      <c r="CG4" s="3" t="s">
        <v>57</v>
      </c>
      <c r="CH4" s="3" t="s">
        <v>57</v>
      </c>
      <c r="CI4" s="3" t="s">
        <v>57</v>
      </c>
      <c r="CJ4" s="3" t="s">
        <v>57</v>
      </c>
      <c r="CK4" s="3" t="s">
        <v>57</v>
      </c>
      <c r="CL4" s="3" t="s">
        <v>57</v>
      </c>
      <c r="CM4" s="3" t="s">
        <v>57</v>
      </c>
      <c r="CN4" s="3" t="s">
        <v>57</v>
      </c>
      <c r="CO4" s="3" t="s">
        <v>57</v>
      </c>
      <c r="CP4" s="7" t="s">
        <v>57</v>
      </c>
      <c r="CQ4" s="3" t="s">
        <v>57</v>
      </c>
    </row>
    <row r="5" spans="1:95" ht="22.5" customHeight="1">
      <c r="A5" s="7" t="s">
        <v>57</v>
      </c>
      <c r="B5" s="8" t="s">
        <v>62</v>
      </c>
      <c r="C5" s="8" t="s">
        <v>57</v>
      </c>
      <c r="D5" s="8" t="s">
        <v>57</v>
      </c>
      <c r="E5" s="8" t="s">
        <v>57</v>
      </c>
      <c r="F5" s="8" t="s">
        <v>57</v>
      </c>
      <c r="G5" s="8" t="s">
        <v>57</v>
      </c>
      <c r="H5" s="8" t="s">
        <v>57</v>
      </c>
      <c r="I5" s="8" t="s">
        <v>57</v>
      </c>
      <c r="J5" s="8" t="s">
        <v>57</v>
      </c>
      <c r="K5" s="8" t="s">
        <v>57</v>
      </c>
      <c r="L5" s="8" t="s">
        <v>57</v>
      </c>
      <c r="M5" s="8" t="s">
        <v>57</v>
      </c>
      <c r="N5" s="8" t="s">
        <v>57</v>
      </c>
      <c r="O5" s="8" t="s">
        <v>57</v>
      </c>
      <c r="P5" s="8" t="s">
        <v>57</v>
      </c>
      <c r="Q5" s="8" t="s">
        <v>57</v>
      </c>
      <c r="R5" s="8" t="s">
        <v>57</v>
      </c>
      <c r="S5" s="8" t="s">
        <v>57</v>
      </c>
      <c r="T5" s="8" t="s">
        <v>57</v>
      </c>
      <c r="U5" s="8" t="s">
        <v>57</v>
      </c>
      <c r="V5" s="8" t="s">
        <v>57</v>
      </c>
      <c r="W5" s="8" t="s">
        <v>57</v>
      </c>
      <c r="X5" s="8" t="s">
        <v>57</v>
      </c>
      <c r="Y5" s="8" t="s">
        <v>57</v>
      </c>
      <c r="Z5" s="8" t="s">
        <v>57</v>
      </c>
      <c r="AA5" s="8" t="s">
        <v>57</v>
      </c>
      <c r="AB5" s="8" t="s">
        <v>57</v>
      </c>
      <c r="AC5" s="8" t="s">
        <v>57</v>
      </c>
      <c r="AD5" s="8" t="s">
        <v>57</v>
      </c>
      <c r="AE5" s="8" t="s">
        <v>57</v>
      </c>
      <c r="AF5" s="8" t="s">
        <v>57</v>
      </c>
      <c r="AG5" s="8" t="s">
        <v>57</v>
      </c>
      <c r="AH5" s="8" t="s">
        <v>57</v>
      </c>
      <c r="AI5" s="8" t="s">
        <v>57</v>
      </c>
      <c r="AJ5" s="8" t="s">
        <v>57</v>
      </c>
      <c r="AK5" s="8" t="s">
        <v>57</v>
      </c>
      <c r="AL5" s="8" t="s">
        <v>57</v>
      </c>
      <c r="AM5" s="8" t="s">
        <v>57</v>
      </c>
      <c r="AN5" s="8" t="s">
        <v>57</v>
      </c>
      <c r="AO5" s="8" t="s">
        <v>57</v>
      </c>
      <c r="AP5" s="8" t="s">
        <v>57</v>
      </c>
      <c r="AQ5" s="8" t="s">
        <v>57</v>
      </c>
      <c r="AR5" s="8"/>
      <c r="AS5" s="8" t="s">
        <v>57</v>
      </c>
      <c r="AT5" s="8" t="s">
        <v>57</v>
      </c>
      <c r="AU5" s="8" t="s">
        <v>57</v>
      </c>
      <c r="AV5" s="8" t="s">
        <v>57</v>
      </c>
      <c r="AW5" s="8" t="s">
        <v>57</v>
      </c>
      <c r="AX5" s="8" t="s">
        <v>57</v>
      </c>
      <c r="AY5" s="8" t="s">
        <v>57</v>
      </c>
      <c r="AZ5" s="8" t="s">
        <v>57</v>
      </c>
      <c r="BA5" s="8" t="s">
        <v>57</v>
      </c>
      <c r="BB5" s="8" t="s">
        <v>57</v>
      </c>
      <c r="BC5" s="8" t="s">
        <v>57</v>
      </c>
      <c r="BD5" s="8" t="s">
        <v>57</v>
      </c>
      <c r="BE5" s="8" t="s">
        <v>57</v>
      </c>
      <c r="BF5" s="8" t="s">
        <v>57</v>
      </c>
      <c r="BG5" s="8" t="s">
        <v>57</v>
      </c>
      <c r="BH5" s="8" t="s">
        <v>57</v>
      </c>
      <c r="BI5" s="8" t="s">
        <v>57</v>
      </c>
      <c r="BJ5" s="8" t="s">
        <v>57</v>
      </c>
      <c r="BK5" s="8" t="s">
        <v>57</v>
      </c>
      <c r="BL5" s="8" t="s">
        <v>57</v>
      </c>
      <c r="BM5" s="8" t="s">
        <v>57</v>
      </c>
      <c r="BN5" s="8" t="s">
        <v>57</v>
      </c>
      <c r="BO5" s="8" t="s">
        <v>57</v>
      </c>
      <c r="BP5" s="8" t="s">
        <v>57</v>
      </c>
      <c r="BQ5" s="8" t="s">
        <v>57</v>
      </c>
      <c r="BR5" s="8" t="s">
        <v>57</v>
      </c>
      <c r="BS5" s="8" t="s">
        <v>57</v>
      </c>
      <c r="BT5" s="8" t="s">
        <v>57</v>
      </c>
      <c r="BU5" s="8" t="s">
        <v>57</v>
      </c>
      <c r="BV5" s="8" t="s">
        <v>57</v>
      </c>
      <c r="BW5" s="8" t="s">
        <v>57</v>
      </c>
      <c r="BX5" s="8" t="s">
        <v>57</v>
      </c>
      <c r="BY5" s="8" t="s">
        <v>57</v>
      </c>
      <c r="BZ5" s="8" t="s">
        <v>57</v>
      </c>
      <c r="CA5" s="8" t="s">
        <v>57</v>
      </c>
      <c r="CB5" s="8" t="s">
        <v>57</v>
      </c>
      <c r="CC5" s="8" t="s">
        <v>57</v>
      </c>
      <c r="CD5" s="8" t="s">
        <v>57</v>
      </c>
      <c r="CE5" s="8" t="s">
        <v>57</v>
      </c>
      <c r="CF5" s="3" t="s">
        <v>57</v>
      </c>
      <c r="CG5" s="3" t="s">
        <v>57</v>
      </c>
      <c r="CH5" s="3" t="s">
        <v>57</v>
      </c>
      <c r="CI5" s="3" t="s">
        <v>57</v>
      </c>
      <c r="CJ5" s="3" t="s">
        <v>57</v>
      </c>
      <c r="CK5" s="3" t="s">
        <v>57</v>
      </c>
      <c r="CL5" s="3" t="s">
        <v>57</v>
      </c>
      <c r="CM5" s="3" t="s">
        <v>57</v>
      </c>
      <c r="CN5" s="3" t="s">
        <v>57</v>
      </c>
      <c r="CO5" s="3" t="s">
        <v>57</v>
      </c>
      <c r="CP5" s="7" t="s">
        <v>57</v>
      </c>
      <c r="CQ5" s="3" t="s">
        <v>57</v>
      </c>
    </row>
    <row r="6" spans="1:95" ht="22.5" customHeight="1">
      <c r="A6" s="7" t="s">
        <v>57</v>
      </c>
      <c r="B6" s="8" t="s">
        <v>63</v>
      </c>
      <c r="C6" s="8" t="s">
        <v>57</v>
      </c>
      <c r="D6" s="8" t="s">
        <v>57</v>
      </c>
      <c r="E6" s="8" t="s">
        <v>57</v>
      </c>
      <c r="F6" s="8" t="s">
        <v>57</v>
      </c>
      <c r="G6" s="8" t="s">
        <v>57</v>
      </c>
      <c r="H6" s="8" t="s">
        <v>57</v>
      </c>
      <c r="I6" s="8" t="s">
        <v>57</v>
      </c>
      <c r="J6" s="8" t="s">
        <v>57</v>
      </c>
      <c r="K6" s="8" t="s">
        <v>57</v>
      </c>
      <c r="L6" s="8" t="s">
        <v>57</v>
      </c>
      <c r="M6" s="8" t="s">
        <v>57</v>
      </c>
      <c r="N6" s="8" t="s">
        <v>57</v>
      </c>
      <c r="O6" s="8" t="s">
        <v>57</v>
      </c>
      <c r="P6" s="8" t="s">
        <v>57</v>
      </c>
      <c r="Q6" s="8" t="s">
        <v>57</v>
      </c>
      <c r="R6" s="8" t="s">
        <v>57</v>
      </c>
      <c r="S6" s="8" t="s">
        <v>57</v>
      </c>
      <c r="T6" s="8" t="s">
        <v>57</v>
      </c>
      <c r="U6" s="8" t="s">
        <v>57</v>
      </c>
      <c r="V6" s="8" t="s">
        <v>57</v>
      </c>
      <c r="W6" s="8" t="s">
        <v>57</v>
      </c>
      <c r="X6" s="8" t="s">
        <v>57</v>
      </c>
      <c r="Y6" s="8" t="s">
        <v>57</v>
      </c>
      <c r="Z6" s="8" t="s">
        <v>57</v>
      </c>
      <c r="AA6" s="8" t="s">
        <v>57</v>
      </c>
      <c r="AB6" s="8" t="s">
        <v>57</v>
      </c>
      <c r="AC6" s="8" t="s">
        <v>57</v>
      </c>
      <c r="AD6" s="8" t="s">
        <v>57</v>
      </c>
      <c r="AE6" s="8" t="s">
        <v>57</v>
      </c>
      <c r="AF6" s="8" t="s">
        <v>57</v>
      </c>
      <c r="AG6" s="8" t="s">
        <v>57</v>
      </c>
      <c r="AH6" s="8" t="s">
        <v>57</v>
      </c>
      <c r="AI6" s="8" t="s">
        <v>57</v>
      </c>
      <c r="AJ6" s="8" t="s">
        <v>57</v>
      </c>
      <c r="AK6" s="8" t="s">
        <v>57</v>
      </c>
      <c r="AL6" s="8" t="s">
        <v>57</v>
      </c>
      <c r="AM6" s="8" t="s">
        <v>57</v>
      </c>
      <c r="AN6" s="8" t="s">
        <v>57</v>
      </c>
      <c r="AO6" s="8" t="s">
        <v>57</v>
      </c>
      <c r="AP6" s="8" t="s">
        <v>57</v>
      </c>
      <c r="AQ6" s="8" t="s">
        <v>57</v>
      </c>
      <c r="AR6" s="8"/>
      <c r="AS6" s="8" t="s">
        <v>57</v>
      </c>
      <c r="AT6" s="8" t="s">
        <v>57</v>
      </c>
      <c r="AU6" s="8" t="s">
        <v>57</v>
      </c>
      <c r="AV6" s="8" t="s">
        <v>57</v>
      </c>
      <c r="AW6" s="8" t="s">
        <v>57</v>
      </c>
      <c r="AX6" s="8" t="s">
        <v>57</v>
      </c>
      <c r="AY6" s="8" t="s">
        <v>57</v>
      </c>
      <c r="AZ6" s="8" t="s">
        <v>57</v>
      </c>
      <c r="BA6" s="8" t="s">
        <v>57</v>
      </c>
      <c r="BB6" s="8" t="s">
        <v>57</v>
      </c>
      <c r="BC6" s="8" t="s">
        <v>57</v>
      </c>
      <c r="BD6" s="8" t="s">
        <v>57</v>
      </c>
      <c r="BE6" s="8" t="s">
        <v>57</v>
      </c>
      <c r="BF6" s="8" t="s">
        <v>57</v>
      </c>
      <c r="BG6" s="8" t="s">
        <v>57</v>
      </c>
      <c r="BH6" s="8" t="s">
        <v>57</v>
      </c>
      <c r="BI6" s="8" t="s">
        <v>57</v>
      </c>
      <c r="BJ6" s="8" t="s">
        <v>57</v>
      </c>
      <c r="BK6" s="8" t="s">
        <v>57</v>
      </c>
      <c r="BL6" s="8" t="s">
        <v>57</v>
      </c>
      <c r="BM6" s="8" t="s">
        <v>57</v>
      </c>
      <c r="BN6" s="8" t="s">
        <v>57</v>
      </c>
      <c r="BO6" s="8" t="s">
        <v>57</v>
      </c>
      <c r="BP6" s="8" t="s">
        <v>57</v>
      </c>
      <c r="BQ6" s="8" t="s">
        <v>57</v>
      </c>
      <c r="BR6" s="8" t="s">
        <v>57</v>
      </c>
      <c r="BS6" s="8" t="s">
        <v>57</v>
      </c>
      <c r="BT6" s="8" t="s">
        <v>57</v>
      </c>
      <c r="BU6" s="8" t="s">
        <v>57</v>
      </c>
      <c r="BV6" s="8" t="s">
        <v>57</v>
      </c>
      <c r="BW6" s="8" t="s">
        <v>57</v>
      </c>
      <c r="BX6" s="8" t="s">
        <v>57</v>
      </c>
      <c r="BY6" s="8" t="s">
        <v>57</v>
      </c>
      <c r="BZ6" s="8" t="s">
        <v>57</v>
      </c>
      <c r="CA6" s="8" t="s">
        <v>57</v>
      </c>
      <c r="CB6" s="8" t="s">
        <v>57</v>
      </c>
      <c r="CC6" s="8" t="s">
        <v>57</v>
      </c>
      <c r="CD6" s="8" t="s">
        <v>57</v>
      </c>
      <c r="CE6" s="8" t="s">
        <v>57</v>
      </c>
      <c r="CF6" s="3" t="s">
        <v>57</v>
      </c>
      <c r="CG6" s="3" t="s">
        <v>57</v>
      </c>
      <c r="CH6" s="3" t="s">
        <v>57</v>
      </c>
      <c r="CI6" s="3" t="s">
        <v>57</v>
      </c>
      <c r="CJ6" s="3" t="s">
        <v>57</v>
      </c>
      <c r="CK6" s="3" t="s">
        <v>57</v>
      </c>
      <c r="CL6" s="3" t="s">
        <v>57</v>
      </c>
      <c r="CM6" s="3" t="s">
        <v>57</v>
      </c>
      <c r="CN6" s="3" t="s">
        <v>57</v>
      </c>
      <c r="CO6" s="3" t="s">
        <v>57</v>
      </c>
      <c r="CP6" s="7" t="s">
        <v>57</v>
      </c>
      <c r="CQ6" s="3" t="s">
        <v>57</v>
      </c>
    </row>
    <row r="7" spans="1:95" ht="22.5" customHeight="1">
      <c r="A7" s="3" t="s">
        <v>57</v>
      </c>
      <c r="B7" s="9" t="s">
        <v>57</v>
      </c>
      <c r="C7" s="10" t="s">
        <v>57</v>
      </c>
      <c r="D7" s="10" t="s">
        <v>57</v>
      </c>
      <c r="E7" s="10" t="s">
        <v>57</v>
      </c>
      <c r="F7" s="10" t="s">
        <v>57</v>
      </c>
      <c r="G7" s="10" t="s">
        <v>57</v>
      </c>
      <c r="H7" s="10" t="s">
        <v>57</v>
      </c>
      <c r="I7" s="17" t="s">
        <v>1</v>
      </c>
      <c r="J7" s="17" t="s">
        <v>57</v>
      </c>
      <c r="K7" s="17" t="s">
        <v>57</v>
      </c>
      <c r="L7" s="17" t="s">
        <v>57</v>
      </c>
      <c r="M7" s="10" t="s">
        <v>57</v>
      </c>
      <c r="N7" s="10" t="s">
        <v>57</v>
      </c>
      <c r="O7" s="10" t="s">
        <v>57</v>
      </c>
      <c r="P7" s="10" t="s">
        <v>57</v>
      </c>
      <c r="Q7" s="10" t="s">
        <v>57</v>
      </c>
      <c r="R7" s="10" t="s">
        <v>57</v>
      </c>
      <c r="S7" s="10" t="s">
        <v>57</v>
      </c>
      <c r="T7" s="10" t="s">
        <v>57</v>
      </c>
      <c r="U7" s="10" t="s">
        <v>57</v>
      </c>
      <c r="V7" s="10" t="s">
        <v>57</v>
      </c>
      <c r="W7" s="10" t="s">
        <v>57</v>
      </c>
      <c r="X7" s="10" t="s">
        <v>57</v>
      </c>
      <c r="Y7" s="10" t="s">
        <v>57</v>
      </c>
      <c r="Z7" s="10" t="s">
        <v>57</v>
      </c>
      <c r="AA7" s="10" t="s">
        <v>57</v>
      </c>
      <c r="AB7" s="10" t="s">
        <v>57</v>
      </c>
      <c r="AC7" s="10" t="s">
        <v>57</v>
      </c>
      <c r="AD7" s="10" t="s">
        <v>57</v>
      </c>
      <c r="AE7" s="10" t="s">
        <v>57</v>
      </c>
      <c r="AF7" s="10" t="s">
        <v>57</v>
      </c>
      <c r="AG7" s="10" t="s">
        <v>57</v>
      </c>
      <c r="AH7" s="10" t="s">
        <v>57</v>
      </c>
      <c r="AI7" s="10" t="s">
        <v>57</v>
      </c>
      <c r="AJ7" s="10" t="s">
        <v>57</v>
      </c>
      <c r="AK7" s="10" t="s">
        <v>57</v>
      </c>
      <c r="AL7" s="10" t="s">
        <v>57</v>
      </c>
      <c r="AM7" s="10" t="s">
        <v>57</v>
      </c>
      <c r="AN7" s="10" t="s">
        <v>57</v>
      </c>
      <c r="AO7" s="10" t="s">
        <v>57</v>
      </c>
      <c r="AP7" s="10" t="s">
        <v>57</v>
      </c>
      <c r="AQ7" s="10" t="s">
        <v>57</v>
      </c>
      <c r="AR7" s="10"/>
      <c r="AS7" s="10" t="s">
        <v>57</v>
      </c>
      <c r="AT7" s="10" t="s">
        <v>57</v>
      </c>
      <c r="AU7" s="10" t="s">
        <v>57</v>
      </c>
      <c r="AV7" s="10" t="s">
        <v>57</v>
      </c>
      <c r="AW7" s="10" t="s">
        <v>57</v>
      </c>
      <c r="AX7" s="10" t="s">
        <v>57</v>
      </c>
      <c r="AY7" s="10" t="s">
        <v>57</v>
      </c>
      <c r="AZ7" s="10" t="s">
        <v>57</v>
      </c>
      <c r="BA7" s="10" t="s">
        <v>57</v>
      </c>
      <c r="BB7" s="10" t="s">
        <v>57</v>
      </c>
      <c r="BC7" s="10" t="s">
        <v>57</v>
      </c>
      <c r="BD7" s="10" t="s">
        <v>57</v>
      </c>
      <c r="BE7" s="10" t="s">
        <v>57</v>
      </c>
      <c r="BF7" s="10" t="s">
        <v>57</v>
      </c>
      <c r="BG7" s="10" t="s">
        <v>57</v>
      </c>
      <c r="BH7" s="10" t="s">
        <v>57</v>
      </c>
      <c r="BI7" s="10" t="s">
        <v>57</v>
      </c>
      <c r="BJ7" s="10" t="s">
        <v>57</v>
      </c>
      <c r="BK7" s="10" t="s">
        <v>57</v>
      </c>
      <c r="BL7" s="10" t="s">
        <v>57</v>
      </c>
      <c r="BM7" s="10" t="s">
        <v>57</v>
      </c>
      <c r="BN7" s="10" t="s">
        <v>57</v>
      </c>
      <c r="BO7" s="10" t="s">
        <v>57</v>
      </c>
      <c r="BP7" s="10" t="s">
        <v>57</v>
      </c>
      <c r="BQ7" s="10" t="s">
        <v>57</v>
      </c>
      <c r="BR7" s="10" t="s">
        <v>57</v>
      </c>
      <c r="BS7" s="10" t="s">
        <v>57</v>
      </c>
      <c r="BT7" s="10" t="s">
        <v>57</v>
      </c>
      <c r="BU7" s="10" t="s">
        <v>57</v>
      </c>
      <c r="BV7" s="10" t="s">
        <v>57</v>
      </c>
      <c r="BW7" s="10" t="s">
        <v>57</v>
      </c>
      <c r="BX7" s="10" t="s">
        <v>57</v>
      </c>
      <c r="BY7" s="10" t="s">
        <v>57</v>
      </c>
      <c r="BZ7" s="10" t="s">
        <v>57</v>
      </c>
      <c r="CA7" s="10" t="s">
        <v>57</v>
      </c>
      <c r="CB7" s="10" t="s">
        <v>57</v>
      </c>
      <c r="CC7" s="10" t="s">
        <v>57</v>
      </c>
      <c r="CD7" s="10" t="s">
        <v>57</v>
      </c>
      <c r="CE7" s="10" t="s">
        <v>57</v>
      </c>
      <c r="CF7" s="10" t="s">
        <v>57</v>
      </c>
      <c r="CG7" s="10" t="s">
        <v>57</v>
      </c>
      <c r="CH7" s="10" t="s">
        <v>57</v>
      </c>
      <c r="CI7" s="10" t="s">
        <v>57</v>
      </c>
      <c r="CJ7" s="10" t="s">
        <v>57</v>
      </c>
      <c r="CK7" s="10" t="s">
        <v>57</v>
      </c>
      <c r="CL7" s="10" t="s">
        <v>57</v>
      </c>
      <c r="CM7" s="10" t="s">
        <v>57</v>
      </c>
      <c r="CN7" s="10" t="s">
        <v>57</v>
      </c>
      <c r="CO7" s="10" t="s">
        <v>57</v>
      </c>
      <c r="CP7" s="10" t="s">
        <v>57</v>
      </c>
      <c r="CQ7" s="10" t="s">
        <v>57</v>
      </c>
    </row>
    <row r="8" spans="1:95" s="1" customFormat="1" ht="39.75" customHeight="1">
      <c r="A8" s="11" t="s">
        <v>57</v>
      </c>
      <c r="B8" s="12" t="s">
        <v>64</v>
      </c>
      <c r="C8" s="12" t="s">
        <v>65</v>
      </c>
      <c r="D8" s="12" t="s">
        <v>57</v>
      </c>
      <c r="E8" s="12" t="s">
        <v>57</v>
      </c>
      <c r="F8" s="12" t="s">
        <v>66</v>
      </c>
      <c r="G8" s="12" t="s">
        <v>57</v>
      </c>
      <c r="H8" s="12" t="s">
        <v>57</v>
      </c>
      <c r="I8" s="12" t="s">
        <v>67</v>
      </c>
      <c r="J8" s="12" t="s">
        <v>57</v>
      </c>
      <c r="K8" s="12" t="s">
        <v>57</v>
      </c>
      <c r="L8" s="12" t="s">
        <v>68</v>
      </c>
      <c r="M8" s="12" t="s">
        <v>57</v>
      </c>
      <c r="N8" s="12" t="s">
        <v>57</v>
      </c>
      <c r="O8" s="12" t="s">
        <v>69</v>
      </c>
      <c r="P8" s="12" t="s">
        <v>57</v>
      </c>
      <c r="Q8" s="12" t="s">
        <v>57</v>
      </c>
      <c r="R8" s="12" t="s">
        <v>70</v>
      </c>
      <c r="S8" s="12" t="s">
        <v>57</v>
      </c>
      <c r="T8" s="12" t="s">
        <v>57</v>
      </c>
      <c r="U8" s="12" t="s">
        <v>71</v>
      </c>
      <c r="V8" s="12" t="s">
        <v>57</v>
      </c>
      <c r="W8" s="12" t="s">
        <v>57</v>
      </c>
      <c r="X8" s="12" t="s">
        <v>72</v>
      </c>
      <c r="Y8" s="12" t="s">
        <v>57</v>
      </c>
      <c r="Z8" s="12" t="s">
        <v>57</v>
      </c>
      <c r="AA8" s="12" t="s">
        <v>73</v>
      </c>
      <c r="AB8" s="12" t="s">
        <v>57</v>
      </c>
      <c r="AC8" s="12" t="s">
        <v>57</v>
      </c>
      <c r="AD8" s="21" t="s">
        <v>74</v>
      </c>
      <c r="AE8" s="21" t="s">
        <v>57</v>
      </c>
      <c r="AF8" s="21" t="s">
        <v>57</v>
      </c>
      <c r="AG8" s="12" t="s">
        <v>75</v>
      </c>
      <c r="AH8" s="12" t="s">
        <v>57</v>
      </c>
      <c r="AI8" s="12" t="s">
        <v>57</v>
      </c>
      <c r="AJ8" s="12" t="s">
        <v>76</v>
      </c>
      <c r="AK8" s="12" t="s">
        <v>57</v>
      </c>
      <c r="AL8" s="12" t="s">
        <v>57</v>
      </c>
      <c r="AM8" s="21" t="s">
        <v>77</v>
      </c>
      <c r="AN8" s="21" t="s">
        <v>57</v>
      </c>
      <c r="AO8" s="21" t="s">
        <v>57</v>
      </c>
      <c r="AP8" s="21" t="s">
        <v>78</v>
      </c>
      <c r="AQ8" s="21" t="s">
        <v>57</v>
      </c>
      <c r="AR8" s="21"/>
      <c r="AS8" s="21" t="s">
        <v>57</v>
      </c>
      <c r="AT8" s="12" t="s">
        <v>79</v>
      </c>
      <c r="AU8" s="12" t="s">
        <v>57</v>
      </c>
      <c r="AV8" s="12" t="s">
        <v>57</v>
      </c>
      <c r="AW8" s="12" t="s">
        <v>80</v>
      </c>
      <c r="AX8" s="12" t="s">
        <v>57</v>
      </c>
      <c r="AY8" s="12" t="s">
        <v>57</v>
      </c>
      <c r="AZ8" s="12" t="s">
        <v>81</v>
      </c>
      <c r="BA8" s="12" t="s">
        <v>57</v>
      </c>
      <c r="BB8" s="12" t="s">
        <v>57</v>
      </c>
      <c r="BC8" s="12" t="s">
        <v>82</v>
      </c>
      <c r="BD8" s="12" t="s">
        <v>57</v>
      </c>
      <c r="BE8" s="12" t="s">
        <v>57</v>
      </c>
      <c r="BF8" s="12" t="s">
        <v>57</v>
      </c>
      <c r="BG8" s="12" t="s">
        <v>57</v>
      </c>
      <c r="BH8" s="12" t="s">
        <v>57</v>
      </c>
      <c r="BI8" s="12" t="s">
        <v>57</v>
      </c>
      <c r="BJ8" s="12" t="s">
        <v>57</v>
      </c>
      <c r="BK8" s="12" t="s">
        <v>57</v>
      </c>
      <c r="BL8" s="12" t="s">
        <v>57</v>
      </c>
      <c r="BM8" s="12" t="s">
        <v>57</v>
      </c>
      <c r="BN8" s="12" t="s">
        <v>57</v>
      </c>
      <c r="BO8" s="12" t="s">
        <v>57</v>
      </c>
      <c r="BP8" s="12" t="s">
        <v>57</v>
      </c>
      <c r="BQ8" s="12" t="s">
        <v>57</v>
      </c>
      <c r="BR8" s="12" t="s">
        <v>57</v>
      </c>
      <c r="BS8" s="12" t="s">
        <v>57</v>
      </c>
      <c r="BT8" s="12" t="s">
        <v>57</v>
      </c>
      <c r="BU8" s="12" t="s">
        <v>57</v>
      </c>
      <c r="BV8" s="12" t="s">
        <v>57</v>
      </c>
      <c r="BW8" s="12" t="s">
        <v>57</v>
      </c>
      <c r="BX8" s="12" t="s">
        <v>57</v>
      </c>
      <c r="BY8" s="12" t="s">
        <v>57</v>
      </c>
      <c r="BZ8" s="12" t="s">
        <v>57</v>
      </c>
      <c r="CA8" s="12" t="s">
        <v>57</v>
      </c>
      <c r="CB8" s="12" t="s">
        <v>57</v>
      </c>
      <c r="CC8" s="12" t="s">
        <v>57</v>
      </c>
      <c r="CD8" s="12" t="s">
        <v>57</v>
      </c>
      <c r="CE8" s="12" t="s">
        <v>57</v>
      </c>
      <c r="CF8" s="28" t="s">
        <v>57</v>
      </c>
      <c r="CG8" s="28" t="s">
        <v>57</v>
      </c>
      <c r="CH8" s="28" t="s">
        <v>57</v>
      </c>
      <c r="CI8" s="28" t="s">
        <v>57</v>
      </c>
      <c r="CJ8" s="28" t="s">
        <v>57</v>
      </c>
      <c r="CK8" s="28" t="s">
        <v>57</v>
      </c>
      <c r="CL8" s="28" t="s">
        <v>57</v>
      </c>
      <c r="CM8" s="28" t="s">
        <v>57</v>
      </c>
      <c r="CN8" s="28" t="s">
        <v>57</v>
      </c>
      <c r="CO8" s="28" t="s">
        <v>57</v>
      </c>
      <c r="CP8" s="12" t="s">
        <v>57</v>
      </c>
      <c r="CQ8" s="28" t="s">
        <v>57</v>
      </c>
    </row>
    <row r="9" spans="1:95" s="1" customFormat="1" ht="114" customHeight="1">
      <c r="A9" s="11" t="s">
        <v>57</v>
      </c>
      <c r="B9" s="12" t="s">
        <v>57</v>
      </c>
      <c r="C9" s="12" t="s">
        <v>83</v>
      </c>
      <c r="D9" s="12" t="s">
        <v>84</v>
      </c>
      <c r="E9" s="12" t="s">
        <v>85</v>
      </c>
      <c r="F9" s="12" t="s">
        <v>83</v>
      </c>
      <c r="G9" s="12" t="s">
        <v>84</v>
      </c>
      <c r="H9" s="12" t="s">
        <v>85</v>
      </c>
      <c r="I9" s="12" t="s">
        <v>83</v>
      </c>
      <c r="J9" s="12" t="s">
        <v>84</v>
      </c>
      <c r="K9" s="12" t="s">
        <v>85</v>
      </c>
      <c r="L9" s="12" t="s">
        <v>83</v>
      </c>
      <c r="M9" s="12" t="s">
        <v>84</v>
      </c>
      <c r="N9" s="12" t="s">
        <v>85</v>
      </c>
      <c r="O9" s="12" t="s">
        <v>83</v>
      </c>
      <c r="P9" s="12" t="s">
        <v>84</v>
      </c>
      <c r="Q9" s="12" t="s">
        <v>85</v>
      </c>
      <c r="R9" s="12" t="s">
        <v>83</v>
      </c>
      <c r="S9" s="12" t="s">
        <v>84</v>
      </c>
      <c r="T9" s="12" t="s">
        <v>85</v>
      </c>
      <c r="U9" s="12" t="s">
        <v>83</v>
      </c>
      <c r="V9" s="12" t="s">
        <v>84</v>
      </c>
      <c r="W9" s="12" t="s">
        <v>85</v>
      </c>
      <c r="X9" s="12" t="s">
        <v>83</v>
      </c>
      <c r="Y9" s="12" t="s">
        <v>84</v>
      </c>
      <c r="Z9" s="12" t="s">
        <v>85</v>
      </c>
      <c r="AA9" s="12" t="s">
        <v>83</v>
      </c>
      <c r="AB9" s="12" t="s">
        <v>84</v>
      </c>
      <c r="AC9" s="12" t="s">
        <v>85</v>
      </c>
      <c r="AD9" s="21" t="s">
        <v>83</v>
      </c>
      <c r="AE9" s="21" t="s">
        <v>84</v>
      </c>
      <c r="AF9" s="21" t="s">
        <v>85</v>
      </c>
      <c r="AG9" s="12" t="s">
        <v>83</v>
      </c>
      <c r="AH9" s="12" t="s">
        <v>84</v>
      </c>
      <c r="AI9" s="12" t="s">
        <v>85</v>
      </c>
      <c r="AJ9" s="12" t="s">
        <v>83</v>
      </c>
      <c r="AK9" s="12" t="s">
        <v>84</v>
      </c>
      <c r="AL9" s="12" t="s">
        <v>85</v>
      </c>
      <c r="AM9" s="21" t="s">
        <v>83</v>
      </c>
      <c r="AN9" s="21" t="s">
        <v>84</v>
      </c>
      <c r="AO9" s="21" t="s">
        <v>85</v>
      </c>
      <c r="AP9" s="21" t="s">
        <v>83</v>
      </c>
      <c r="AQ9" s="21" t="s">
        <v>84</v>
      </c>
      <c r="AR9" s="21" t="s">
        <v>86</v>
      </c>
      <c r="AS9" s="21" t="s">
        <v>87</v>
      </c>
      <c r="AT9" s="12" t="s">
        <v>83</v>
      </c>
      <c r="AU9" s="12" t="s">
        <v>84</v>
      </c>
      <c r="AV9" s="12" t="s">
        <v>85</v>
      </c>
      <c r="AW9" s="12" t="s">
        <v>83</v>
      </c>
      <c r="AX9" s="12" t="s">
        <v>84</v>
      </c>
      <c r="AY9" s="12" t="s">
        <v>85</v>
      </c>
      <c r="AZ9" s="12" t="s">
        <v>83</v>
      </c>
      <c r="BA9" s="12" t="s">
        <v>84</v>
      </c>
      <c r="BB9" s="12" t="s">
        <v>85</v>
      </c>
      <c r="BC9" s="12" t="s">
        <v>83</v>
      </c>
      <c r="BD9" s="12" t="s">
        <v>84</v>
      </c>
      <c r="BE9" s="12" t="s">
        <v>85</v>
      </c>
      <c r="BF9" s="25" t="s">
        <v>29</v>
      </c>
      <c r="BG9" s="25" t="s">
        <v>57</v>
      </c>
      <c r="BH9" s="26" t="s">
        <v>88</v>
      </c>
      <c r="BI9" s="26" t="s">
        <v>57</v>
      </c>
      <c r="BJ9" s="26" t="s">
        <v>89</v>
      </c>
      <c r="BK9" s="26" t="s">
        <v>57</v>
      </c>
      <c r="BL9" s="26" t="s">
        <v>90</v>
      </c>
      <c r="BM9" s="26" t="s">
        <v>57</v>
      </c>
      <c r="BN9" s="25" t="s">
        <v>91</v>
      </c>
      <c r="BO9" s="25" t="s">
        <v>57</v>
      </c>
      <c r="BP9" s="26" t="s">
        <v>92</v>
      </c>
      <c r="BQ9" s="26" t="s">
        <v>57</v>
      </c>
      <c r="BR9" s="26" t="s">
        <v>93</v>
      </c>
      <c r="BS9" s="26" t="s">
        <v>57</v>
      </c>
      <c r="BT9" s="26" t="s">
        <v>94</v>
      </c>
      <c r="BU9" s="26" t="s">
        <v>57</v>
      </c>
      <c r="BV9" s="26" t="s">
        <v>95</v>
      </c>
      <c r="BW9" s="26" t="s">
        <v>57</v>
      </c>
      <c r="BX9" s="26" t="s">
        <v>96</v>
      </c>
      <c r="BY9" s="26" t="s">
        <v>57</v>
      </c>
      <c r="BZ9" s="26" t="s">
        <v>97</v>
      </c>
      <c r="CA9" s="26" t="s">
        <v>57</v>
      </c>
      <c r="CB9" s="26" t="s">
        <v>98</v>
      </c>
      <c r="CC9" s="26" t="s">
        <v>57</v>
      </c>
      <c r="CD9" s="26" t="s">
        <v>99</v>
      </c>
      <c r="CE9" s="26" t="s">
        <v>57</v>
      </c>
      <c r="CF9" s="26" t="s">
        <v>100</v>
      </c>
      <c r="CG9" s="26" t="s">
        <v>57</v>
      </c>
      <c r="CH9" s="26" t="s">
        <v>101</v>
      </c>
      <c r="CI9" s="26" t="s">
        <v>57</v>
      </c>
      <c r="CJ9" s="26" t="s">
        <v>102</v>
      </c>
      <c r="CK9" s="26" t="s">
        <v>57</v>
      </c>
      <c r="CL9" s="26" t="s">
        <v>103</v>
      </c>
      <c r="CM9" s="26" t="s">
        <v>57</v>
      </c>
      <c r="CN9" s="26" t="s">
        <v>104</v>
      </c>
      <c r="CO9" s="26" t="s">
        <v>57</v>
      </c>
      <c r="CP9" s="26" t="s">
        <v>105</v>
      </c>
      <c r="CQ9" s="26" t="s">
        <v>57</v>
      </c>
    </row>
    <row r="10" spans="1:95" s="1" customFormat="1" ht="40.5" customHeight="1">
      <c r="A10" s="11" t="s">
        <v>57</v>
      </c>
      <c r="B10" s="12" t="s">
        <v>57</v>
      </c>
      <c r="C10" s="12" t="s">
        <v>57</v>
      </c>
      <c r="D10" s="12" t="s">
        <v>57</v>
      </c>
      <c r="E10" s="12" t="s">
        <v>57</v>
      </c>
      <c r="F10" s="12" t="s">
        <v>57</v>
      </c>
      <c r="G10" s="12" t="s">
        <v>57</v>
      </c>
      <c r="H10" s="12" t="s">
        <v>57</v>
      </c>
      <c r="I10" s="12" t="s">
        <v>57</v>
      </c>
      <c r="J10" s="12" t="s">
        <v>57</v>
      </c>
      <c r="K10" s="12" t="s">
        <v>57</v>
      </c>
      <c r="L10" s="12" t="s">
        <v>57</v>
      </c>
      <c r="M10" s="12" t="s">
        <v>57</v>
      </c>
      <c r="N10" s="12" t="s">
        <v>57</v>
      </c>
      <c r="O10" s="12" t="s">
        <v>57</v>
      </c>
      <c r="P10" s="12" t="s">
        <v>57</v>
      </c>
      <c r="Q10" s="12" t="s">
        <v>57</v>
      </c>
      <c r="R10" s="12" t="s">
        <v>57</v>
      </c>
      <c r="S10" s="12" t="s">
        <v>57</v>
      </c>
      <c r="T10" s="12" t="s">
        <v>57</v>
      </c>
      <c r="U10" s="12" t="s">
        <v>57</v>
      </c>
      <c r="V10" s="12" t="s">
        <v>57</v>
      </c>
      <c r="W10" s="12" t="s">
        <v>57</v>
      </c>
      <c r="X10" s="12" t="s">
        <v>57</v>
      </c>
      <c r="Y10" s="12" t="s">
        <v>57</v>
      </c>
      <c r="Z10" s="12" t="s">
        <v>57</v>
      </c>
      <c r="AA10" s="12" t="s">
        <v>57</v>
      </c>
      <c r="AB10" s="12" t="s">
        <v>57</v>
      </c>
      <c r="AC10" s="12" t="s">
        <v>57</v>
      </c>
      <c r="AD10" s="21" t="s">
        <v>57</v>
      </c>
      <c r="AE10" s="21" t="s">
        <v>57</v>
      </c>
      <c r="AF10" s="21" t="s">
        <v>57</v>
      </c>
      <c r="AG10" s="12" t="s">
        <v>57</v>
      </c>
      <c r="AH10" s="12" t="s">
        <v>57</v>
      </c>
      <c r="AI10" s="12" t="s">
        <v>57</v>
      </c>
      <c r="AJ10" s="12" t="s">
        <v>57</v>
      </c>
      <c r="AK10" s="12" t="s">
        <v>57</v>
      </c>
      <c r="AL10" s="12" t="s">
        <v>57</v>
      </c>
      <c r="AM10" s="21" t="s">
        <v>57</v>
      </c>
      <c r="AN10" s="21" t="s">
        <v>57</v>
      </c>
      <c r="AO10" s="21" t="s">
        <v>57</v>
      </c>
      <c r="AP10" s="21" t="s">
        <v>57</v>
      </c>
      <c r="AQ10" s="21" t="s">
        <v>57</v>
      </c>
      <c r="AR10" s="21"/>
      <c r="AS10" s="21" t="s">
        <v>57</v>
      </c>
      <c r="AT10" s="12" t="s">
        <v>57</v>
      </c>
      <c r="AU10" s="12" t="s">
        <v>57</v>
      </c>
      <c r="AV10" s="12" t="s">
        <v>57</v>
      </c>
      <c r="AW10" s="12" t="s">
        <v>57</v>
      </c>
      <c r="AX10" s="12" t="s">
        <v>57</v>
      </c>
      <c r="AY10" s="12" t="s">
        <v>57</v>
      </c>
      <c r="AZ10" s="12" t="s">
        <v>57</v>
      </c>
      <c r="BA10" s="12" t="s">
        <v>57</v>
      </c>
      <c r="BB10" s="12" t="s">
        <v>57</v>
      </c>
      <c r="BC10" s="12" t="s">
        <v>57</v>
      </c>
      <c r="BD10" s="12" t="s">
        <v>57</v>
      </c>
      <c r="BE10" s="12" t="s">
        <v>57</v>
      </c>
      <c r="BF10" s="21" t="s">
        <v>83</v>
      </c>
      <c r="BG10" s="21" t="s">
        <v>85</v>
      </c>
      <c r="BH10" s="12" t="s">
        <v>83</v>
      </c>
      <c r="BI10" s="12" t="s">
        <v>85</v>
      </c>
      <c r="BJ10" s="12" t="s">
        <v>83</v>
      </c>
      <c r="BK10" s="12" t="s">
        <v>85</v>
      </c>
      <c r="BL10" s="12" t="s">
        <v>83</v>
      </c>
      <c r="BM10" s="12" t="s">
        <v>85</v>
      </c>
      <c r="BN10" s="21" t="s">
        <v>83</v>
      </c>
      <c r="BO10" s="21" t="s">
        <v>85</v>
      </c>
      <c r="BP10" s="12" t="s">
        <v>83</v>
      </c>
      <c r="BQ10" s="12" t="s">
        <v>85</v>
      </c>
      <c r="BR10" s="12" t="s">
        <v>83</v>
      </c>
      <c r="BS10" s="12" t="s">
        <v>85</v>
      </c>
      <c r="BT10" s="12" t="s">
        <v>83</v>
      </c>
      <c r="BU10" s="12" t="s">
        <v>85</v>
      </c>
      <c r="BV10" s="12" t="s">
        <v>83</v>
      </c>
      <c r="BW10" s="12" t="s">
        <v>85</v>
      </c>
      <c r="BX10" s="12" t="s">
        <v>83</v>
      </c>
      <c r="BY10" s="12" t="s">
        <v>85</v>
      </c>
      <c r="BZ10" s="12" t="s">
        <v>83</v>
      </c>
      <c r="CA10" s="12" t="s">
        <v>85</v>
      </c>
      <c r="CB10" s="12" t="s">
        <v>83</v>
      </c>
      <c r="CC10" s="12" t="s">
        <v>85</v>
      </c>
      <c r="CD10" s="12" t="s">
        <v>83</v>
      </c>
      <c r="CE10" s="12" t="s">
        <v>85</v>
      </c>
      <c r="CF10" s="12" t="s">
        <v>83</v>
      </c>
      <c r="CG10" s="12" t="s">
        <v>85</v>
      </c>
      <c r="CH10" s="12" t="s">
        <v>83</v>
      </c>
      <c r="CI10" s="12" t="s">
        <v>85</v>
      </c>
      <c r="CJ10" s="12" t="s">
        <v>83</v>
      </c>
      <c r="CK10" s="12" t="s">
        <v>85</v>
      </c>
      <c r="CL10" s="12" t="s">
        <v>83</v>
      </c>
      <c r="CM10" s="12" t="s">
        <v>85</v>
      </c>
      <c r="CN10" s="12" t="s">
        <v>83</v>
      </c>
      <c r="CO10" s="12" t="s">
        <v>85</v>
      </c>
      <c r="CP10" s="12" t="s">
        <v>83</v>
      </c>
      <c r="CQ10" s="12" t="s">
        <v>85</v>
      </c>
    </row>
    <row r="11" spans="1:95" s="1" customFormat="1" ht="72" customHeight="1">
      <c r="A11" s="13" t="s">
        <v>57</v>
      </c>
      <c r="B11" s="12" t="s">
        <v>106</v>
      </c>
      <c r="C11" s="14" t="s">
        <v>57</v>
      </c>
      <c r="D11" s="14" t="s">
        <v>57</v>
      </c>
      <c r="E11" s="14" t="s">
        <v>57</v>
      </c>
      <c r="F11" s="14" t="s">
        <v>107</v>
      </c>
      <c r="G11" s="14" t="s">
        <v>57</v>
      </c>
      <c r="H11" s="14" t="s">
        <v>57</v>
      </c>
      <c r="I11" s="14" t="s">
        <v>108</v>
      </c>
      <c r="J11" s="14" t="s">
        <v>57</v>
      </c>
      <c r="K11" s="14" t="s">
        <v>57</v>
      </c>
      <c r="L11" s="14" t="s">
        <v>109</v>
      </c>
      <c r="M11" s="14" t="s">
        <v>57</v>
      </c>
      <c r="N11" s="14" t="s">
        <v>57</v>
      </c>
      <c r="O11" s="14" t="s">
        <v>110</v>
      </c>
      <c r="P11" s="14" t="s">
        <v>57</v>
      </c>
      <c r="Q11" s="14" t="s">
        <v>57</v>
      </c>
      <c r="R11" s="14" t="s">
        <v>109</v>
      </c>
      <c r="S11" s="14" t="s">
        <v>57</v>
      </c>
      <c r="T11" s="14" t="s">
        <v>57</v>
      </c>
      <c r="U11" s="14" t="s">
        <v>111</v>
      </c>
      <c r="V11" s="14" t="s">
        <v>57</v>
      </c>
      <c r="W11" s="14" t="s">
        <v>57</v>
      </c>
      <c r="X11" s="14" t="s">
        <v>110</v>
      </c>
      <c r="Y11" s="14" t="s">
        <v>57</v>
      </c>
      <c r="Z11" s="14" t="s">
        <v>57</v>
      </c>
      <c r="AA11" s="14" t="s">
        <v>112</v>
      </c>
      <c r="AB11" s="14" t="s">
        <v>57</v>
      </c>
      <c r="AC11" s="14" t="s">
        <v>57</v>
      </c>
      <c r="AD11" s="22" t="s">
        <v>113</v>
      </c>
      <c r="AE11" s="22" t="s">
        <v>57</v>
      </c>
      <c r="AF11" s="22" t="s">
        <v>57</v>
      </c>
      <c r="AG11" s="14" t="s">
        <v>114</v>
      </c>
      <c r="AH11" s="14" t="s">
        <v>57</v>
      </c>
      <c r="AI11" s="14" t="s">
        <v>57</v>
      </c>
      <c r="AJ11" s="14" t="s">
        <v>57</v>
      </c>
      <c r="AK11" s="14" t="s">
        <v>57</v>
      </c>
      <c r="AL11" s="14" t="s">
        <v>57</v>
      </c>
      <c r="AM11" s="22" t="s">
        <v>111</v>
      </c>
      <c r="AN11" s="22" t="s">
        <v>57</v>
      </c>
      <c r="AO11" s="22" t="s">
        <v>57</v>
      </c>
      <c r="AP11" s="22" t="s">
        <v>111</v>
      </c>
      <c r="AQ11" s="22" t="s">
        <v>57</v>
      </c>
      <c r="AR11" s="22"/>
      <c r="AS11" s="22" t="s">
        <v>57</v>
      </c>
      <c r="AT11" s="14" t="s">
        <v>109</v>
      </c>
      <c r="AU11" s="14" t="s">
        <v>57</v>
      </c>
      <c r="AV11" s="14" t="s">
        <v>57</v>
      </c>
      <c r="AW11" s="14" t="s">
        <v>57</v>
      </c>
      <c r="AX11" s="14" t="s">
        <v>57</v>
      </c>
      <c r="AY11" s="14" t="s">
        <v>57</v>
      </c>
      <c r="AZ11" s="14" t="s">
        <v>115</v>
      </c>
      <c r="BA11" s="14" t="s">
        <v>57</v>
      </c>
      <c r="BB11" s="14" t="s">
        <v>57</v>
      </c>
      <c r="BC11" s="14" t="s">
        <v>57</v>
      </c>
      <c r="BD11" s="14" t="s">
        <v>57</v>
      </c>
      <c r="BE11" s="14" t="s">
        <v>57</v>
      </c>
      <c r="BF11" s="22" t="s">
        <v>116</v>
      </c>
      <c r="BG11" s="22" t="s">
        <v>57</v>
      </c>
      <c r="BH11" s="14" t="s">
        <v>116</v>
      </c>
      <c r="BI11" s="14" t="s">
        <v>57</v>
      </c>
      <c r="BJ11" s="14" t="s">
        <v>57</v>
      </c>
      <c r="BK11" s="14" t="s">
        <v>57</v>
      </c>
      <c r="BL11" s="14" t="s">
        <v>116</v>
      </c>
      <c r="BM11" s="14" t="s">
        <v>57</v>
      </c>
      <c r="BN11" s="22" t="s">
        <v>117</v>
      </c>
      <c r="BO11" s="22" t="s">
        <v>57</v>
      </c>
      <c r="BP11" s="14" t="s">
        <v>116</v>
      </c>
      <c r="BQ11" s="14" t="s">
        <v>57</v>
      </c>
      <c r="BR11" s="14" t="s">
        <v>116</v>
      </c>
      <c r="BS11" s="14" t="s">
        <v>57</v>
      </c>
      <c r="BT11" s="14" t="s">
        <v>116</v>
      </c>
      <c r="BU11" s="14" t="s">
        <v>57</v>
      </c>
      <c r="BV11" s="14" t="s">
        <v>116</v>
      </c>
      <c r="BW11" s="14" t="s">
        <v>57</v>
      </c>
      <c r="BX11" s="14" t="s">
        <v>116</v>
      </c>
      <c r="BY11" s="14" t="s">
        <v>57</v>
      </c>
      <c r="BZ11" s="14" t="s">
        <v>116</v>
      </c>
      <c r="CA11" s="14" t="s">
        <v>57</v>
      </c>
      <c r="CB11" s="14" t="s">
        <v>116</v>
      </c>
      <c r="CC11" s="14" t="s">
        <v>57</v>
      </c>
      <c r="CD11" s="14" t="s">
        <v>116</v>
      </c>
      <c r="CE11" s="14" t="s">
        <v>57</v>
      </c>
      <c r="CF11" s="29" t="s">
        <v>116</v>
      </c>
      <c r="CG11" s="29" t="s">
        <v>57</v>
      </c>
      <c r="CH11" s="29" t="s">
        <v>116</v>
      </c>
      <c r="CI11" s="29" t="s">
        <v>57</v>
      </c>
      <c r="CJ11" s="29" t="s">
        <v>116</v>
      </c>
      <c r="CK11" s="29" t="s">
        <v>57</v>
      </c>
      <c r="CL11" s="29" t="s">
        <v>116</v>
      </c>
      <c r="CM11" s="29" t="s">
        <v>57</v>
      </c>
      <c r="CN11" s="29" t="s">
        <v>116</v>
      </c>
      <c r="CO11" s="29" t="s">
        <v>57</v>
      </c>
      <c r="CP11" s="14" t="s">
        <v>57</v>
      </c>
      <c r="CQ11" s="29" t="s">
        <v>57</v>
      </c>
    </row>
    <row r="12" spans="1:95" s="1" customFormat="1" ht="72" customHeight="1">
      <c r="A12" s="13" t="s">
        <v>57</v>
      </c>
      <c r="B12" s="12" t="s">
        <v>118</v>
      </c>
      <c r="C12" s="15">
        <v>1209608</v>
      </c>
      <c r="D12" s="15"/>
      <c r="E12" s="15"/>
      <c r="F12" s="15">
        <v>359887</v>
      </c>
      <c r="G12" s="15">
        <f>(H12-F12)/F12</f>
        <v>0.024999513736256102</v>
      </c>
      <c r="H12" s="15">
        <v>368884</v>
      </c>
      <c r="I12" s="15">
        <v>99436</v>
      </c>
      <c r="J12" s="15">
        <f>(K12-I12)/I12</f>
        <v>-1</v>
      </c>
      <c r="K12" s="15"/>
      <c r="L12" s="15">
        <v>41163</v>
      </c>
      <c r="M12" s="15">
        <f>(N12-L12)/L12</f>
        <v>-1</v>
      </c>
      <c r="N12" s="15"/>
      <c r="O12" s="15">
        <v>129480</v>
      </c>
      <c r="P12" s="15">
        <f>(Q12-O12)/O12</f>
        <v>-1</v>
      </c>
      <c r="Q12" s="15"/>
      <c r="R12" s="15">
        <v>98868</v>
      </c>
      <c r="S12" s="15">
        <f>(T12-R12)/R12</f>
        <v>-1</v>
      </c>
      <c r="T12" s="15"/>
      <c r="U12" s="15">
        <v>34253</v>
      </c>
      <c r="V12" s="15">
        <f>(W12-U12)/U12</f>
        <v>-1</v>
      </c>
      <c r="W12" s="15"/>
      <c r="X12" s="15">
        <v>32000</v>
      </c>
      <c r="Y12" s="15">
        <f>(Z12-X12)/X12</f>
        <v>-1</v>
      </c>
      <c r="Z12" s="15"/>
      <c r="AA12" s="15">
        <v>4933</v>
      </c>
      <c r="AB12" s="15">
        <f>(AC12-AA12)/AA12</f>
        <v>-1</v>
      </c>
      <c r="AC12" s="15"/>
      <c r="AD12" s="23">
        <v>101885</v>
      </c>
      <c r="AE12" s="23">
        <f>(AF12-AD12)/AD12</f>
        <v>-0.3839230504981106</v>
      </c>
      <c r="AF12" s="23">
        <v>62769</v>
      </c>
      <c r="AG12" s="15">
        <v>5295</v>
      </c>
      <c r="AH12" s="24">
        <f>(AI12-AG12)/AG12</f>
        <v>-1</v>
      </c>
      <c r="AI12" s="15"/>
      <c r="AJ12" s="15">
        <v>0</v>
      </c>
      <c r="AK12" s="15" t="e">
        <f>(AL12-AJ12)/AJ12</f>
        <v>#DIV/0!</v>
      </c>
      <c r="AL12" s="15"/>
      <c r="AM12" s="23">
        <v>6990</v>
      </c>
      <c r="AN12" s="23">
        <f>(AO12-AM12)/AM12</f>
        <v>0.14563662374821174</v>
      </c>
      <c r="AO12" s="23">
        <v>8008</v>
      </c>
      <c r="AP12" s="23">
        <v>5987</v>
      </c>
      <c r="AQ12" s="23">
        <f>(AR12-AP12)/AP12</f>
        <v>0.056288625354935694</v>
      </c>
      <c r="AR12" s="23">
        <v>6324</v>
      </c>
      <c r="AS12" s="23">
        <v>39</v>
      </c>
      <c r="AT12" s="15">
        <v>3791</v>
      </c>
      <c r="AU12" s="15">
        <v>0.024999513736256102</v>
      </c>
      <c r="AV12" s="15"/>
      <c r="AW12" s="15">
        <v>0</v>
      </c>
      <c r="AX12" s="15" t="e">
        <f>(AY12-AW12)/AW12</f>
        <v>#DIV/0!</v>
      </c>
      <c r="AY12" s="15"/>
      <c r="AZ12" s="15">
        <v>3276</v>
      </c>
      <c r="BA12" s="15">
        <v>0.024999513736256102</v>
      </c>
      <c r="BB12" s="15">
        <v>1694</v>
      </c>
      <c r="BC12" s="15">
        <v>282364</v>
      </c>
      <c r="BD12" s="15">
        <f>(BE12-BC12)/BC12</f>
        <v>-1</v>
      </c>
      <c r="BE12" s="15"/>
      <c r="BF12" s="23">
        <v>19650</v>
      </c>
      <c r="BG12" s="23">
        <v>19668</v>
      </c>
      <c r="BH12" s="15">
        <v>126880</v>
      </c>
      <c r="BI12" s="15"/>
      <c r="BJ12" s="15">
        <v>0</v>
      </c>
      <c r="BK12" s="15"/>
      <c r="BL12" s="15">
        <v>14810</v>
      </c>
      <c r="BM12" s="15"/>
      <c r="BN12" s="23">
        <v>30300</v>
      </c>
      <c r="BO12" s="23">
        <v>4500</v>
      </c>
      <c r="BP12" s="15">
        <v>560</v>
      </c>
      <c r="BQ12" s="15"/>
      <c r="BR12" s="15">
        <v>0</v>
      </c>
      <c r="BS12" s="15"/>
      <c r="BT12" s="15">
        <v>4182</v>
      </c>
      <c r="BU12" s="15"/>
      <c r="BV12" s="15">
        <v>5000</v>
      </c>
      <c r="BW12" s="15"/>
      <c r="BX12" s="15">
        <v>13568</v>
      </c>
      <c r="BY12" s="15"/>
      <c r="BZ12" s="15">
        <v>3793</v>
      </c>
      <c r="CA12" s="15"/>
      <c r="CB12" s="15">
        <v>16261</v>
      </c>
      <c r="CC12" s="15"/>
      <c r="CD12" s="15">
        <v>0</v>
      </c>
      <c r="CE12" s="15"/>
      <c r="CF12" s="30">
        <v>0</v>
      </c>
      <c r="CG12" s="30"/>
      <c r="CH12" s="30">
        <v>47360</v>
      </c>
      <c r="CI12" s="30"/>
      <c r="CJ12" s="30">
        <v>0</v>
      </c>
      <c r="CK12" s="30"/>
      <c r="CL12" s="30">
        <v>0</v>
      </c>
      <c r="CM12" s="30"/>
      <c r="CN12" s="30">
        <v>0</v>
      </c>
      <c r="CO12" s="30"/>
      <c r="CP12" s="15">
        <v>0</v>
      </c>
      <c r="CQ12" s="30"/>
    </row>
    <row r="13" spans="1:95" s="1" customFormat="1" ht="72" customHeight="1">
      <c r="A13" s="13" t="s">
        <v>57</v>
      </c>
      <c r="B13" s="12" t="s">
        <v>119</v>
      </c>
      <c r="C13" s="15">
        <v>969081.3600000002</v>
      </c>
      <c r="D13" s="15"/>
      <c r="E13" s="15"/>
      <c r="F13" s="15">
        <v>359168</v>
      </c>
      <c r="G13" s="15">
        <f>(H13-F13)/F13</f>
        <v>0.02621614397719173</v>
      </c>
      <c r="H13" s="15">
        <v>368584</v>
      </c>
      <c r="I13" s="18">
        <v>98483</v>
      </c>
      <c r="J13" s="15">
        <f>(K13-I13)/I13</f>
        <v>-1</v>
      </c>
      <c r="K13" s="18"/>
      <c r="L13" s="15">
        <v>34870.18000000001</v>
      </c>
      <c r="M13" s="15">
        <f>(N13-L13)/L13</f>
        <v>-1</v>
      </c>
      <c r="N13" s="15"/>
      <c r="O13" s="15">
        <v>114917.18</v>
      </c>
      <c r="P13" s="15">
        <f>(Q13-O13)/O13</f>
        <v>-1</v>
      </c>
      <c r="Q13" s="15"/>
      <c r="R13" s="15">
        <v>96225</v>
      </c>
      <c r="S13" s="15">
        <f>(T13-R13)/R13</f>
        <v>-1</v>
      </c>
      <c r="T13" s="15"/>
      <c r="U13" s="15">
        <v>32731</v>
      </c>
      <c r="V13" s="15">
        <f>(W13-U13)/U13</f>
        <v>-1</v>
      </c>
      <c r="W13" s="15"/>
      <c r="X13" s="15">
        <v>28424.5</v>
      </c>
      <c r="Y13" s="15">
        <f>(Z13-X13)/X13</f>
        <v>-1</v>
      </c>
      <c r="Z13" s="15"/>
      <c r="AA13" s="15">
        <v>4860.5</v>
      </c>
      <c r="AB13" s="15">
        <f>(AC13-AA13)/AA13</f>
        <v>-1</v>
      </c>
      <c r="AC13" s="15"/>
      <c r="AD13" s="23">
        <v>89521</v>
      </c>
      <c r="AE13" s="23">
        <f>(AF13-AD13)/AD13</f>
        <v>-0.29883491024452363</v>
      </c>
      <c r="AF13" s="23">
        <v>62769</v>
      </c>
      <c r="AG13" s="15">
        <v>5295</v>
      </c>
      <c r="AH13" s="24">
        <f>(AI13-AG13)/AG13</f>
        <v>-1</v>
      </c>
      <c r="AI13" s="15"/>
      <c r="AJ13" s="15">
        <v>0</v>
      </c>
      <c r="AK13" s="15" t="e">
        <f>(AL13-AJ13)/AJ13</f>
        <v>#DIV/0!</v>
      </c>
      <c r="AL13" s="15"/>
      <c r="AM13" s="23">
        <v>6990</v>
      </c>
      <c r="AN13" s="23">
        <f>(AO13-AM13)/AM13</f>
        <v>0.14563662374821174</v>
      </c>
      <c r="AO13" s="23">
        <v>8008</v>
      </c>
      <c r="AP13" s="23">
        <v>5987</v>
      </c>
      <c r="AQ13" s="23">
        <f>(AR13-AP13)/AP13</f>
        <v>0.056288625354935694</v>
      </c>
      <c r="AR13" s="23">
        <v>6324</v>
      </c>
      <c r="AS13" s="23">
        <v>39</v>
      </c>
      <c r="AT13" s="15">
        <v>3086.2</v>
      </c>
      <c r="AU13" s="15">
        <v>0.02621614397719173</v>
      </c>
      <c r="AV13" s="15"/>
      <c r="AW13" s="15">
        <v>0</v>
      </c>
      <c r="AX13" s="15" t="e">
        <f>(AY13-AW13)/AW13</f>
        <v>#DIV/0!</v>
      </c>
      <c r="AY13" s="15"/>
      <c r="AZ13" s="15">
        <v>2903.8</v>
      </c>
      <c r="BA13" s="15">
        <v>0.02621614397719173</v>
      </c>
      <c r="BB13" s="15">
        <v>1694</v>
      </c>
      <c r="BC13" s="15">
        <v>85619</v>
      </c>
      <c r="BD13" s="15">
        <f>(BE13-BC13)/BC13</f>
        <v>-1</v>
      </c>
      <c r="BE13" s="15"/>
      <c r="BF13" s="23">
        <v>16292</v>
      </c>
      <c r="BG13" s="23">
        <v>19668</v>
      </c>
      <c r="BH13" s="15">
        <v>0</v>
      </c>
      <c r="BI13" s="15"/>
      <c r="BJ13" s="15">
        <v>0</v>
      </c>
      <c r="BK13" s="15"/>
      <c r="BL13" s="15">
        <v>14810</v>
      </c>
      <c r="BM13" s="15"/>
      <c r="BN13" s="23">
        <v>0</v>
      </c>
      <c r="BO13" s="23">
        <v>4500</v>
      </c>
      <c r="BP13" s="15">
        <v>534</v>
      </c>
      <c r="BQ13" s="15"/>
      <c r="BR13" s="15">
        <v>0</v>
      </c>
      <c r="BS13" s="15"/>
      <c r="BT13" s="15">
        <v>4182</v>
      </c>
      <c r="BU13" s="15"/>
      <c r="BV13" s="15">
        <v>5000</v>
      </c>
      <c r="BW13" s="15"/>
      <c r="BX13" s="15">
        <v>9100</v>
      </c>
      <c r="BY13" s="15"/>
      <c r="BZ13" s="15">
        <v>2071</v>
      </c>
      <c r="CA13" s="15"/>
      <c r="CB13" s="15">
        <v>0</v>
      </c>
      <c r="CC13" s="15"/>
      <c r="CD13" s="15">
        <v>0</v>
      </c>
      <c r="CE13" s="15"/>
      <c r="CF13" s="30">
        <v>0</v>
      </c>
      <c r="CG13" s="30"/>
      <c r="CH13" s="30">
        <v>33505</v>
      </c>
      <c r="CI13" s="30"/>
      <c r="CJ13" s="30">
        <v>125</v>
      </c>
      <c r="CK13" s="30"/>
      <c r="CL13" s="30">
        <v>0</v>
      </c>
      <c r="CM13" s="30"/>
      <c r="CN13" s="30">
        <v>0</v>
      </c>
      <c r="CO13" s="30"/>
      <c r="CP13" s="15">
        <v>0</v>
      </c>
      <c r="CQ13" s="30"/>
    </row>
    <row r="14" spans="1:95" s="1" customFormat="1" ht="72" customHeight="1">
      <c r="A14" s="16" t="s">
        <v>57</v>
      </c>
      <c r="B14" s="12" t="s">
        <v>120</v>
      </c>
      <c r="C14" s="15">
        <f>D13-D12</f>
        <v>0</v>
      </c>
      <c r="D14" s="14"/>
      <c r="E14" s="14"/>
      <c r="F14" s="15">
        <f>G13-G12</f>
        <v>0.0012166302409356289</v>
      </c>
      <c r="G14" s="14"/>
      <c r="H14" s="14"/>
      <c r="I14" s="19">
        <f>J13-J12</f>
        <v>0</v>
      </c>
      <c r="J14" s="20"/>
      <c r="K14" s="20"/>
      <c r="L14" s="15">
        <f>M13-M12</f>
        <v>0</v>
      </c>
      <c r="M14" s="14"/>
      <c r="N14" s="14"/>
      <c r="O14" s="15">
        <f>P13-P12</f>
        <v>0</v>
      </c>
      <c r="P14" s="14"/>
      <c r="Q14" s="14"/>
      <c r="R14" s="15">
        <f>S13-S12</f>
        <v>0</v>
      </c>
      <c r="S14" s="14"/>
      <c r="T14" s="14"/>
      <c r="U14" s="19">
        <f>V13-V12</f>
        <v>0</v>
      </c>
      <c r="V14" s="20"/>
      <c r="W14" s="20"/>
      <c r="X14" s="19">
        <f>Y13-Y12</f>
        <v>0</v>
      </c>
      <c r="Y14" s="20"/>
      <c r="Z14" s="20"/>
      <c r="AA14" s="19">
        <f>AB13-AB12</f>
        <v>0</v>
      </c>
      <c r="AB14" s="20"/>
      <c r="AC14" s="20"/>
      <c r="AD14" s="23">
        <f>AE13-AE12</f>
        <v>0.08508814025358696</v>
      </c>
      <c r="AE14" s="22"/>
      <c r="AF14" s="22"/>
      <c r="AG14" s="19">
        <f aca="true" t="shared" si="0" ref="AG14:AM14">AH13-AH12</f>
        <v>0</v>
      </c>
      <c r="AH14" s="20"/>
      <c r="AI14" s="20"/>
      <c r="AJ14" s="19" t="e">
        <f t="shared" si="0"/>
        <v>#DIV/0!</v>
      </c>
      <c r="AK14" s="20"/>
      <c r="AL14" s="20"/>
      <c r="AM14" s="23">
        <f t="shared" si="0"/>
        <v>0</v>
      </c>
      <c r="AN14" s="22"/>
      <c r="AO14" s="22"/>
      <c r="AP14" s="23">
        <f>AQ13-AQ12</f>
        <v>0</v>
      </c>
      <c r="AQ14" s="22"/>
      <c r="AR14" s="22"/>
      <c r="AS14" s="22"/>
      <c r="AT14" s="15">
        <f>AU13-AU12</f>
        <v>0.0012166302409356289</v>
      </c>
      <c r="AU14" s="14"/>
      <c r="AV14" s="14"/>
      <c r="AW14" s="15">
        <v>0</v>
      </c>
      <c r="AX14" s="14" t="s">
        <v>57</v>
      </c>
      <c r="AY14" s="14" t="s">
        <v>57</v>
      </c>
      <c r="AZ14" s="15">
        <f>BA13-BA12</f>
        <v>0.0012166302409356289</v>
      </c>
      <c r="BA14" s="14"/>
      <c r="BB14" s="14"/>
      <c r="BC14" s="19">
        <f>BD13-BD12</f>
        <v>0</v>
      </c>
      <c r="BD14" s="20"/>
      <c r="BE14" s="20"/>
      <c r="BF14" s="27" t="s">
        <v>121</v>
      </c>
      <c r="BG14" s="27" t="s">
        <v>121</v>
      </c>
      <c r="BH14" s="27" t="s">
        <v>121</v>
      </c>
      <c r="BI14" s="27" t="s">
        <v>121</v>
      </c>
      <c r="BJ14" s="27" t="s">
        <v>121</v>
      </c>
      <c r="BK14" s="27" t="s">
        <v>121</v>
      </c>
      <c r="BL14" s="27" t="s">
        <v>121</v>
      </c>
      <c r="BM14" s="27" t="s">
        <v>121</v>
      </c>
      <c r="BN14" s="27" t="s">
        <v>121</v>
      </c>
      <c r="BO14" s="27" t="s">
        <v>121</v>
      </c>
      <c r="BP14" s="27" t="s">
        <v>121</v>
      </c>
      <c r="BQ14" s="27" t="s">
        <v>121</v>
      </c>
      <c r="BR14" s="27" t="s">
        <v>121</v>
      </c>
      <c r="BS14" s="27" t="s">
        <v>121</v>
      </c>
      <c r="BT14" s="27" t="s">
        <v>121</v>
      </c>
      <c r="BU14" s="27" t="s">
        <v>121</v>
      </c>
      <c r="BV14" s="27" t="s">
        <v>121</v>
      </c>
      <c r="BW14" s="27" t="s">
        <v>121</v>
      </c>
      <c r="BX14" s="27" t="s">
        <v>121</v>
      </c>
      <c r="BY14" s="27" t="s">
        <v>121</v>
      </c>
      <c r="BZ14" s="27" t="s">
        <v>121</v>
      </c>
      <c r="CA14" s="27" t="s">
        <v>121</v>
      </c>
      <c r="CB14" s="27" t="s">
        <v>121</v>
      </c>
      <c r="CC14" s="27" t="s">
        <v>121</v>
      </c>
      <c r="CD14" s="27" t="s">
        <v>121</v>
      </c>
      <c r="CE14" s="27" t="s">
        <v>121</v>
      </c>
      <c r="CF14" s="27" t="s">
        <v>121</v>
      </c>
      <c r="CG14" s="27" t="s">
        <v>121</v>
      </c>
      <c r="CH14" s="27" t="s">
        <v>121</v>
      </c>
      <c r="CI14" s="27" t="s">
        <v>121</v>
      </c>
      <c r="CJ14" s="27" t="s">
        <v>121</v>
      </c>
      <c r="CK14" s="27" t="s">
        <v>121</v>
      </c>
      <c r="CL14" s="27" t="s">
        <v>121</v>
      </c>
      <c r="CM14" s="27" t="s">
        <v>121</v>
      </c>
      <c r="CN14" s="27" t="s">
        <v>121</v>
      </c>
      <c r="CO14" s="27" t="s">
        <v>121</v>
      </c>
      <c r="CP14" s="27" t="s">
        <v>121</v>
      </c>
      <c r="CQ14" s="27" t="s">
        <v>121</v>
      </c>
    </row>
    <row r="15" s="1" customFormat="1" ht="20.25"/>
    <row r="16" s="1" customFormat="1" ht="20.25"/>
  </sheetData>
  <sheetProtection/>
  <mergeCells count="155">
    <mergeCell ref="B2:CE2"/>
    <mergeCell ref="B3:CE3"/>
    <mergeCell ref="B4:CE4"/>
    <mergeCell ref="B5:CE5"/>
    <mergeCell ref="B6:CE6"/>
    <mergeCell ref="I7:L7"/>
    <mergeCell ref="C8:E8"/>
    <mergeCell ref="F8:H8"/>
    <mergeCell ref="I8:K8"/>
    <mergeCell ref="L8:N8"/>
    <mergeCell ref="O8:Q8"/>
    <mergeCell ref="R8:T8"/>
    <mergeCell ref="U8:W8"/>
    <mergeCell ref="X8:Z8"/>
    <mergeCell ref="AA8:AC8"/>
    <mergeCell ref="AD8:AF8"/>
    <mergeCell ref="AG8:AI8"/>
    <mergeCell ref="AJ8:AL8"/>
    <mergeCell ref="AM8:AO8"/>
    <mergeCell ref="AP8:AS8"/>
    <mergeCell ref="AT8:AV8"/>
    <mergeCell ref="AW8:AY8"/>
    <mergeCell ref="AZ8:BB8"/>
    <mergeCell ref="BC8:CQ8"/>
    <mergeCell ref="BF9:BG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P9:CQ9"/>
    <mergeCell ref="C11:E11"/>
    <mergeCell ref="F11:H11"/>
    <mergeCell ref="I11:K11"/>
    <mergeCell ref="L11:N11"/>
    <mergeCell ref="O11:Q11"/>
    <mergeCell ref="R11:T11"/>
    <mergeCell ref="U11:W11"/>
    <mergeCell ref="X11:Z11"/>
    <mergeCell ref="AA11:AC11"/>
    <mergeCell ref="AD11:AF11"/>
    <mergeCell ref="AG11:AI11"/>
    <mergeCell ref="AJ11:AL11"/>
    <mergeCell ref="AM11:AO11"/>
    <mergeCell ref="AP11:AS11"/>
    <mergeCell ref="AT11:AV11"/>
    <mergeCell ref="AW11:AY11"/>
    <mergeCell ref="AZ11:BB11"/>
    <mergeCell ref="BC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14:E14"/>
    <mergeCell ref="F14:H14"/>
    <mergeCell ref="I14:K14"/>
    <mergeCell ref="L14:N14"/>
    <mergeCell ref="O14:Q14"/>
    <mergeCell ref="R14:T14"/>
    <mergeCell ref="U14:W14"/>
    <mergeCell ref="X14:Z14"/>
    <mergeCell ref="AA14:AC14"/>
    <mergeCell ref="AD14:AF14"/>
    <mergeCell ref="AG14:AI14"/>
    <mergeCell ref="AJ14:AL14"/>
    <mergeCell ref="AM14:AO14"/>
    <mergeCell ref="AP14:AS14"/>
    <mergeCell ref="AT14:AV14"/>
    <mergeCell ref="AW14:AY14"/>
    <mergeCell ref="AZ14:BB14"/>
    <mergeCell ref="BC14:BE14"/>
    <mergeCell ref="A1:A14"/>
    <mergeCell ref="B8: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 ref="U9:U10"/>
    <mergeCell ref="V9:V10"/>
    <mergeCell ref="W9:W10"/>
    <mergeCell ref="X9:X10"/>
    <mergeCell ref="Y9:Y10"/>
    <mergeCell ref="Z9:Z10"/>
    <mergeCell ref="AA9:AA10"/>
    <mergeCell ref="AB9:AB10"/>
    <mergeCell ref="AC9:AC10"/>
    <mergeCell ref="AD9:AD10"/>
    <mergeCell ref="AE9:AE10"/>
    <mergeCell ref="AF9:AF10"/>
    <mergeCell ref="AG9:AG10"/>
    <mergeCell ref="AH9:AH10"/>
    <mergeCell ref="AI9:AI10"/>
    <mergeCell ref="AJ9:AJ10"/>
    <mergeCell ref="AK9:AK10"/>
    <mergeCell ref="AL9:AL10"/>
    <mergeCell ref="AM9:AM10"/>
    <mergeCell ref="AN9:AN10"/>
    <mergeCell ref="AO9:AO10"/>
    <mergeCell ref="AP9:AP10"/>
    <mergeCell ref="AQ9:AQ10"/>
    <mergeCell ref="AR9:AR10"/>
    <mergeCell ref="AS9:AS10"/>
    <mergeCell ref="AT9:AT10"/>
    <mergeCell ref="AU9:AU10"/>
    <mergeCell ref="AV9:AV10"/>
    <mergeCell ref="AW9:AW10"/>
    <mergeCell ref="AX9:AX10"/>
    <mergeCell ref="AY9:AY10"/>
    <mergeCell ref="AZ9:AZ10"/>
    <mergeCell ref="BA9:BA10"/>
    <mergeCell ref="BB9:BB10"/>
    <mergeCell ref="BC9:BC10"/>
    <mergeCell ref="BD9:BD10"/>
    <mergeCell ref="BE9:BE10"/>
  </mergeCells>
  <printOptions/>
  <pageMargins left="0.6986111111111111" right="0.6986111111111111" top="0.75" bottom="0.75" header="0.3" footer="0.3"/>
  <pageSetup horizontalDpi="600" verticalDpi="600" orientation="landscape" paperSize="9" scale="73"/>
  <colBreaks count="1" manualBreakCount="1">
    <brk id="54" max="65535" man="1"/>
  </col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活出高姿态</cp:lastModifiedBy>
  <cp:lastPrinted>2018-05-21T10:19:40Z</cp:lastPrinted>
  <dcterms:created xsi:type="dcterms:W3CDTF">2016-07-11T03:13:28Z</dcterms:created>
  <dcterms:modified xsi:type="dcterms:W3CDTF">2020-08-31T03:02:13Z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